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ahfa-fs\mf\# RESTRUCTURED N DRIVE #\3 Current Year Allocation Cycle\1 Application Packages\Final 2017 Application Forms with Changes posted to web\"/>
    </mc:Choice>
  </mc:AlternateContent>
  <bookViews>
    <workbookView xWindow="930" yWindow="0" windowWidth="16260" windowHeight="10140" tabRatio="804"/>
  </bookViews>
  <sheets>
    <sheet name=" Self Score" sheetId="211" r:id="rId1"/>
    <sheet name="Statement of App and cert" sheetId="167" r:id="rId2"/>
    <sheet name="Statement of App and Cert 2" sheetId="168" r:id="rId3"/>
    <sheet name=" Cert-Bid Law" sheetId="169" r:id="rId4"/>
    <sheet name="Signature" sheetId="207" r:id="rId5"/>
    <sheet name="New Const-SFAC" sheetId="190" r:id="rId6"/>
    <sheet name="New Const-Building Codes" sheetId="191" r:id="rId7"/>
    <sheet name=" Rehab-SFAC" sheetId="192" r:id="rId8"/>
    <sheet name="Rehab Building Codes" sheetId="193" r:id="rId9"/>
    <sheet name=" PPF" sheetId="159" r:id="rId10"/>
    <sheet name="RELEXP-DEVELOPER" sheetId="161" r:id="rId11"/>
    <sheet name="RELEXP-CONTRACTOR" sheetId="160" r:id="rId12"/>
    <sheet name="Resume" sheetId="182" r:id="rId13"/>
    <sheet name=" IoI" sheetId="152" r:id="rId14"/>
    <sheet name="Organizational FCS 1" sheetId="170" r:id="rId15"/>
    <sheet name="Organizational FCS 2" sheetId="171" r:id="rId16"/>
    <sheet name=" Personal FCS 1" sheetId="172" r:id="rId17"/>
    <sheet name="Personal FCS 2" sheetId="173" r:id="rId18"/>
    <sheet name="Gen Cont Other State Act Form" sheetId="183" r:id="rId19"/>
    <sheet name=" Owner Dev Res Form" sheetId="178" r:id="rId20"/>
    <sheet name="Mgmt Prev Part Form " sheetId="162" r:id="rId21"/>
    <sheet name="Mgmt Verification Form" sheetId="202" r:id="rId22"/>
    <sheet name=" Mgmt REL EXP  " sheetId="163" r:id="rId23"/>
    <sheet name=" Mgmt State Compliance" sheetId="157" r:id="rId24"/>
    <sheet name="Site Information" sheetId="194" r:id="rId25"/>
    <sheet name="Neighborhood Services" sheetId="197" r:id="rId26"/>
    <sheet name=" Neg Neighborhood Services" sheetId="198" r:id="rId27"/>
    <sheet name="Notice Real Property Acq" sheetId="179" r:id="rId28"/>
    <sheet name=" Surveryor cert " sheetId="196" r:id="rId29"/>
    <sheet name="Cert Of Consist w Consol Pla" sheetId="180" r:id="rId30"/>
    <sheet name=" Arch Cert Proj Prog" sheetId="185" r:id="rId31"/>
    <sheet name=" Tenant Roll" sheetId="158" r:id="rId32"/>
    <sheet name=" PHAC" sheetId="164" r:id="rId33"/>
    <sheet name="Minority Or Women Own Bus Ce" sheetId="181" r:id="rId34"/>
    <sheet name="Disabilities &amp; Homeless" sheetId="210" r:id="rId35"/>
    <sheet name=" Homeownership Conversion Pr" sheetId="165" r:id="rId36"/>
  </sheets>
  <externalReferences>
    <externalReference r:id="rId37"/>
    <externalReference r:id="rId38"/>
  </externalReferences>
  <definedNames>
    <definedName name="Ownership" localSheetId="34">[1]Profile!$BI$40:$BI$44</definedName>
    <definedName name="Ownership">[2]Profile!$BI$40:$BI$44</definedName>
    <definedName name="_xlnm.Print_Area" localSheetId="30">' Arch Cert Proj Prog'!$A$1:$AP$35</definedName>
    <definedName name="_xlnm.Print_Area" localSheetId="3">' Cert-Bid Law'!$A$1:$AP$47</definedName>
    <definedName name="_xlnm.Print_Area" localSheetId="13">' IoI'!$A$1:$AV$62</definedName>
    <definedName name="_xlnm.Print_Area" localSheetId="22">' Mgmt REL EXP  '!$A$1:$AQ$43</definedName>
    <definedName name="_xlnm.Print_Area" localSheetId="23">' Mgmt State Compliance'!$A$1:$AU$39</definedName>
    <definedName name="_xlnm.Print_Area" localSheetId="26">' Neg Neighborhood Services'!$A$1:$AR$121</definedName>
    <definedName name="_xlnm.Print_Area" localSheetId="19">' Owner Dev Res Form'!$A$1:$AW$64</definedName>
    <definedName name="_xlnm.Print_Area" localSheetId="16">' Personal FCS 1'!$A$1:$AW$69</definedName>
    <definedName name="_xlnm.Print_Area" localSheetId="32">' PHAC'!$A$1:$AW$64</definedName>
    <definedName name="_xlnm.Print_Area" localSheetId="9">' PPF'!$A$1:$AV$61</definedName>
    <definedName name="_xlnm.Print_Area" localSheetId="0">' Self Score'!$A$1:$G$326</definedName>
    <definedName name="_xlnm.Print_Area" localSheetId="28">' Surveryor cert '!$A$1:$AM$55</definedName>
    <definedName name="_xlnm.Print_Area" localSheetId="31">' Tenant Roll'!$A$1:$J$43</definedName>
    <definedName name="_xlnm.Print_Area" localSheetId="29">'Cert Of Consist w Consol Pla'!$A$1:$AP$48</definedName>
    <definedName name="_xlnm.Print_Area" localSheetId="34">'Disabilities &amp; Homeless'!$A$1:$T$78</definedName>
    <definedName name="_xlnm.Print_Area" localSheetId="18">'Gen Cont Other State Act Form'!$A$1:$AU$40</definedName>
    <definedName name="_xlnm.Print_Area" localSheetId="20">'Mgmt Prev Part Form '!$A$1:$AV$62</definedName>
    <definedName name="_xlnm.Print_Area" localSheetId="21">'Mgmt Verification Form'!$A$1:$AS$50</definedName>
    <definedName name="_xlnm.Print_Area" localSheetId="25">'Neighborhood Services'!$A$1:$AV$109</definedName>
    <definedName name="_xlnm.Print_Area" localSheetId="6">'New Const-Building Codes'!$A$1:$AW$64</definedName>
    <definedName name="_xlnm.Print_Area" localSheetId="5">'New Const-SFAC'!$A$1:$AW$66</definedName>
    <definedName name="_xlnm.Print_Area" localSheetId="27">'Notice Real Property Acq'!$A$1:$AL$106</definedName>
    <definedName name="_xlnm.Print_Area" localSheetId="14">'Organizational FCS 1'!$A$1:$AW$69</definedName>
    <definedName name="_xlnm.Print_Area" localSheetId="15">'Organizational FCS 2'!$A$1:$AW$68</definedName>
    <definedName name="_xlnm.Print_Area" localSheetId="17">'Personal FCS 2'!$A$1:$AW$68</definedName>
    <definedName name="_xlnm.Print_Area" localSheetId="8">'Rehab Building Codes'!$A$1:$AW$68</definedName>
    <definedName name="_xlnm.Print_Area" localSheetId="11">'RELEXP-CONTRACTOR'!$A$1:$AV$47</definedName>
    <definedName name="_xlnm.Print_Area" localSheetId="10">'RELEXP-DEVELOPER'!$A$1:$AV$45</definedName>
    <definedName name="_xlnm.Print_Area" localSheetId="12">Resume!$A$1:$AV$55</definedName>
    <definedName name="_xlnm.Print_Area" localSheetId="24">'Site Information'!$A$1:$AV$48</definedName>
    <definedName name="_xlnm.Print_Area" localSheetId="1">'Statement of App and cert'!$A$1:$AO$8</definedName>
    <definedName name="_xlnm.Print_Area" localSheetId="2">'Statement of App and Cert 2'!$A$1:$AN$64</definedName>
    <definedName name="Z_6E18C9D9_FC64_42DB_9AB5_C58D1B4106E1_.wvu.PrintArea" localSheetId="3" hidden="1">' Cert-Bid Law'!$A$1:$AP$47</definedName>
    <definedName name="Z_6E18C9D9_FC64_42DB_9AB5_C58D1B4106E1_.wvu.PrintArea" localSheetId="28" hidden="1">' Surveryor cert '!$A$1:$AM$55</definedName>
    <definedName name="Z_6E18C9D9_FC64_42DB_9AB5_C58D1B4106E1_.wvu.PrintArea" localSheetId="25" hidden="1">'Neighborhood Services'!$A$1:$AV$104</definedName>
    <definedName name="Z_6E18C9D9_FC64_42DB_9AB5_C58D1B4106E1_.wvu.PrintArea" localSheetId="1" hidden="1">'Statement of App and cert'!$A$1:$AO$8</definedName>
    <definedName name="Z_6E18C9D9_FC64_42DB_9AB5_C58D1B4106E1_.wvu.PrintArea" localSheetId="2" hidden="1">'Statement of App and Cert 2'!$A$1:$AN$64</definedName>
  </definedNames>
  <calcPr calcId="152511"/>
</workbook>
</file>

<file path=xl/calcChain.xml><?xml version="1.0" encoding="utf-8"?>
<calcChain xmlns="http://schemas.openxmlformats.org/spreadsheetml/2006/main">
  <c r="F131" i="211" l="1"/>
  <c r="F123" i="211"/>
  <c r="F90" i="211"/>
  <c r="F26" i="211"/>
  <c r="F36" i="211"/>
  <c r="F44" i="211"/>
  <c r="F56" i="211"/>
  <c r="F68" i="211"/>
  <c r="F113" i="211"/>
  <c r="F152" i="211"/>
  <c r="F164" i="211"/>
  <c r="F182" i="211"/>
  <c r="F204" i="211"/>
  <c r="F222" i="211"/>
  <c r="F251" i="211"/>
  <c r="F268" i="211"/>
  <c r="F278" i="211"/>
  <c r="F307" i="211"/>
  <c r="F314" i="211"/>
  <c r="F317" i="211" l="1"/>
  <c r="B323" i="211" s="1"/>
  <c r="F46" i="211"/>
  <c r="F225" i="211" s="1"/>
  <c r="I225" i="211" l="1"/>
  <c r="B322" i="211"/>
  <c r="B324" i="211" s="1"/>
  <c r="G19" i="210"/>
  <c r="O47" i="181" l="1"/>
</calcChain>
</file>

<file path=xl/sharedStrings.xml><?xml version="1.0" encoding="utf-8"?>
<sst xmlns="http://schemas.openxmlformats.org/spreadsheetml/2006/main" count="1736" uniqueCount="1039">
  <si>
    <t>Project Name:</t>
  </si>
  <si>
    <t>Date:</t>
  </si>
  <si>
    <t>By:</t>
  </si>
  <si>
    <t>Its:</t>
  </si>
  <si>
    <t xml:space="preserve"> Yes</t>
  </si>
  <si>
    <t xml:space="preserve"> No</t>
  </si>
  <si>
    <t>Yes</t>
  </si>
  <si>
    <t>No</t>
  </si>
  <si>
    <t>Print Name:</t>
  </si>
  <si>
    <t>allocating agency?</t>
  </si>
  <si>
    <t>Corrected? (YES or NO)</t>
  </si>
  <si>
    <t># of 8823s Filed</t>
  </si>
  <si>
    <t>Date Placed in Service</t>
  </si>
  <si>
    <t># Low-Income Units</t>
  </si>
  <si>
    <t>Project Type               (NC, REHAB,                            or ACQ/REHAB)</t>
  </si>
  <si>
    <t>State</t>
  </si>
  <si>
    <t># Units</t>
  </si>
  <si>
    <t>Project Contact:</t>
  </si>
  <si>
    <t>Submit This Form Only (Attachments will not be accepted)</t>
  </si>
  <si>
    <t xml:space="preserve"> </t>
  </si>
  <si>
    <t xml:space="preserve">
</t>
  </si>
  <si>
    <t>If yes, disclose the identity of interest below (press ALT Enter to skip to next line):</t>
  </si>
  <si>
    <t>of the ceilings. AHFA may in its discretion identify other parties whose relationship is sufficiently close to cause them to be treated as a</t>
  </si>
  <si>
    <t xml:space="preserve">Parties that have an identity of interest are presumed to be sufficiently related for them to be treated as single applicant for purposes </t>
  </si>
  <si>
    <t>4. Any other relationship which, while not specifically listed above, is determined to constitute an identity of interest because it is a relationship at</t>
  </si>
  <si>
    <t xml:space="preserve">property would be considered related to the individual or entity under items 1a. or 1b, 2a or 2b. above. </t>
  </si>
  <si>
    <t xml:space="preserve">3.  Without limiting the above, a trust will be considered related to any individual or entity if any trustee, trustor, grantor, settlor, beneficiary, permissible </t>
  </si>
  <si>
    <t xml:space="preserve">ownership of any entity; provided, however, that ownership interests held by housing credit investors, housing credit syndicators or special </t>
  </si>
  <si>
    <t xml:space="preserve">A material interest means any ownership interest in excess of 20% of the stock, partnership interests, membership interests or other forms of   </t>
  </si>
  <si>
    <t>(c.) if the entity owns a material interest in another entity.  An entity will be presumed to control another entity if it has a percentage of ownership</t>
  </si>
  <si>
    <t>(b.) if the entity has the ability to control another entity, or</t>
  </si>
  <si>
    <t xml:space="preserve">(a.) if any director, shareholder, partner, member or any other type of owner of any entity would be considered a related individual  </t>
  </si>
  <si>
    <t>2.  Entities are considered related to each other</t>
  </si>
  <si>
    <t>1.  Individual persons are considered related to each other</t>
  </si>
  <si>
    <t>An “Identity of Interest” shall be construed to exist if:</t>
  </si>
  <si>
    <t>Number of affordable units currently managing.</t>
  </si>
  <si>
    <t># Years Managed</t>
  </si>
  <si>
    <t># Low- Income Units</t>
  </si>
  <si>
    <t>Project Type (NC, REHAB, or ACQ/REHAB)</t>
  </si>
  <si>
    <t>Contact Phone:</t>
  </si>
  <si>
    <t>Contact Person:</t>
  </si>
  <si>
    <t>Management Firm:</t>
  </si>
  <si>
    <t xml:space="preserve">Has any staff or management team member listed in application previously or currently been involved in litigation against another housing credit </t>
  </si>
  <si>
    <t>Nature of                                  Noncompliance</t>
  </si>
  <si>
    <t>Project Name                                             and State Location</t>
  </si>
  <si>
    <t>Tenant to be Permanently Displaced? (Y/N)</t>
  </si>
  <si>
    <t>Tenant to be Temporarily Displaced? (Y/N)</t>
  </si>
  <si>
    <t>Tenant Paid Rent</t>
  </si>
  <si>
    <t>Existing Monthly Rental Charge</t>
  </si>
  <si>
    <t>Gross Annual Income</t>
  </si>
  <si>
    <t># of bedrooms</t>
  </si>
  <si>
    <t># of People</t>
  </si>
  <si>
    <t>Tenant Mailing Address</t>
  </si>
  <si>
    <t>Tenant  Name</t>
  </si>
  <si>
    <t>Unit # (list all units numerically)</t>
  </si>
  <si>
    <t>Date Prepared:</t>
  </si>
  <si>
    <t>administrative partners or members shall be disregarded for puposes of 20% the test.</t>
  </si>
  <si>
    <t xml:space="preserve">least as close as an identity of interest described above or because it would permit an allocation that violates the intent of the Owner/Project Cap. </t>
  </si>
  <si>
    <t>(Signature)</t>
  </si>
  <si>
    <t xml:space="preserve">This form must be completed if you are acquiring or rehabilitating a project which is currently occupied by anyone other than the owner of the project, i.e., occupied by tenants.  You must complete this form regardless of whether or not a tenant will actually be temporarily or permanently displaced.  </t>
  </si>
  <si>
    <t xml:space="preserve">Note: If applying for AHFA HOME funds, a "General Information Notice" must have been delivered to each tenant, via certified mail, return receipt requested, or hand delivered with signature of receipt by the tenant obtained, prior to the submittal of this application.  The following link contains sample "Displacement Notices."  </t>
  </si>
  <si>
    <t>I, the undersigned, certify that the information provided is true and correct.  I further acknowledge that AHFA may request additional information for purposes of evaluating this application.</t>
  </si>
  <si>
    <t xml:space="preserve">    Print Name:</t>
  </si>
  <si>
    <t>I, the undersigned, certify that the information given is true and correct.  I hereby further acknowledge that in reviewing and considering my application, AHFA may request information from other Housing Credit Allocating Agencies for purposes of evaluating my application.</t>
  </si>
  <si>
    <t>Compliance history of Housing Tax Credit projects. List all projects for which an 8823 has been filed by AHFA or other Housing Credit Allocating Agency and has not been corrected.  List any 8823's filed within the last three (3) years by AHFA or other Housing Credit Allocating Agency.</t>
  </si>
  <si>
    <t xml:space="preserve"> Telephone Number with Area Code and E-mail Address</t>
  </si>
  <si>
    <t>Date</t>
  </si>
  <si>
    <t>Signature of Principal</t>
  </si>
  <si>
    <t>Name of Principal</t>
  </si>
  <si>
    <t>Type or Print</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</si>
  <si>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</si>
  <si>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participation in this project.  I understand that any strikethrough, inclusive of explanations, must be satisfactory to AHFA in its sole discretion.</t>
  </si>
  <si>
    <t xml:space="preserve">attached a true and accurate signed statement, as applicable, explaining the facts and circumstances that help qualify me as a responsible principal for </t>
  </si>
  <si>
    <t xml:space="preserve">Statements above to which I cannot certify have been deleted by striking through the words with a pen. I have initialed each deletion (if any) and have </t>
  </si>
  <si>
    <t>no principals or identities of interest are concealed or omitted.</t>
  </si>
  <si>
    <t xml:space="preserve">For general partners or project owners only: I further certify that all parties who are principals or who are proposed as principals here are listed above and </t>
  </si>
  <si>
    <t>I certify that all the names of the parties, known to me to be principals in this project in which I proposed to participate, are listed above.</t>
  </si>
  <si>
    <t xml:space="preserve"> forgery, bribery, falsification or destruction of records, making false statements, or receiving stolen property and am not presently indicted for or otherwise </t>
  </si>
  <si>
    <t xml:space="preserve">not presently in a position to gain inside information with respect to any activities assisted with federal funds. </t>
  </si>
  <si>
    <t xml:space="preserve">employees except in its capacity in the project as indicated above and do not presently have any involvement with any decision-making process and am </t>
  </si>
  <si>
    <t xml:space="preserve">AHFA¹s making financing decisions. I certify that I do not presently have any relationship, financial or otherwise, with AHFA, its staff members and/or its </t>
  </si>
  <si>
    <t>I acknowledge that federal funds may be used in connection with the project, and that these certifications will be relied on by AHFA in connection with</t>
  </si>
  <si>
    <t>on the Schedule of Real Estate Owned and/or Relevant Experience forms, under the penalties of perjury.</t>
  </si>
  <si>
    <t xml:space="preserve">statements made by me are true, complete and correct to the best of my knowledge and belief and are made in good faith, including the data contained </t>
  </si>
  <si>
    <t xml:space="preserve">to participate as a principal in the role and project listed above based upon my previous participation record and this certificate. I certify that all the </t>
  </si>
  <si>
    <t>Certification and Authorization</t>
  </si>
  <si>
    <r>
      <t xml:space="preserve">% Interest in Ownership of Organization </t>
    </r>
    <r>
      <rPr>
        <sz val="10"/>
        <rFont val="Arial"/>
        <family val="2"/>
      </rPr>
      <t>(must total 100%)</t>
    </r>
  </si>
  <si>
    <t xml:space="preserve"> Title/Role                     </t>
  </si>
  <si>
    <t>List names of all known principals of the referenced organization providing assistance to the proposed project.</t>
  </si>
  <si>
    <t xml:space="preserve"> General Contractor</t>
  </si>
  <si>
    <t xml:space="preserve"> Developer</t>
  </si>
  <si>
    <t>City, State, ZIP:</t>
  </si>
  <si>
    <t>Address:</t>
  </si>
  <si>
    <t>Name of Organization or Individual:</t>
  </si>
  <si>
    <t>I, the undersigned, certify that I served as the General Contractor for the above-listed projects and the information provided is true and correct.  I further acknowledge that AHFA may request additional information for purposes of evaluating this application.</t>
  </si>
  <si>
    <r>
      <t xml:space="preserve">Funding Source(s) </t>
    </r>
    <r>
      <rPr>
        <sz val="10"/>
        <rFont val="Arial"/>
        <family val="2"/>
      </rPr>
      <t>(Name of Financing Entity, Contact Person and Phone Number)</t>
    </r>
  </si>
  <si>
    <t>Total Development Costs</t>
  </si>
  <si>
    <r>
      <t xml:space="preserve">Project Type </t>
    </r>
    <r>
      <rPr>
        <sz val="10"/>
        <rFont val="Arial"/>
        <family val="2"/>
      </rPr>
      <t>(NC, REHAB, or ACQ/REHAB)</t>
    </r>
  </si>
  <si>
    <t>Total number of units constructed or rehabilitated</t>
  </si>
  <si>
    <r>
      <t xml:space="preserve">Complete the information below for projects 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sz val="12"/>
        <rFont val="Arial"/>
        <family val="2"/>
      </rPr>
      <t>(Attach copies of this form as needed)</t>
    </r>
  </si>
  <si>
    <t>Name of Organization/or Individual</t>
  </si>
  <si>
    <t>I, the undersigned, certify that I developed the above-listed projects and the information provided is true and correct.  I further acknowledge that AHFA may request additional information for purposes of evaluating this application.</t>
  </si>
  <si>
    <t xml:space="preserve">Total number of units developed </t>
  </si>
  <si>
    <r>
      <t xml:space="preserve">Complete the information below for projects your organization </t>
    </r>
    <r>
      <rPr>
        <sz val="12"/>
        <rFont val="Arial"/>
        <family val="2"/>
      </rPr>
      <t xml:space="preserve">developed and </t>
    </r>
    <r>
      <rPr>
        <sz val="12"/>
        <rFont val="Arial"/>
        <family val="2"/>
      </rPr>
      <t xml:space="preserve">placed in service.  List only those projects which have activities, features, and/or are similar in size or scope to the proposed project. </t>
    </r>
    <r>
      <rPr>
        <b/>
        <i/>
        <sz val="12"/>
        <rFont val="Arial"/>
        <family val="2"/>
      </rPr>
      <t xml:space="preserve">Do not include projects approved but not yet placed in service.  </t>
    </r>
  </si>
  <si>
    <t>participation in this project. I understand that any strikethrough, inclusive of explanations, must be satisfactory to AHFA in its sole discretion.</t>
  </si>
  <si>
    <t xml:space="preserve">attached a true and accurate signed statement, if applicable, explaining the facts and circumstances that help qualify me as a responsible principal for </t>
  </si>
  <si>
    <t>are concealed or omitted.</t>
  </si>
  <si>
    <t>I further certify that all parties who are principals or who are proposed as principals here are listed above and no principals or identities of interest</t>
  </si>
  <si>
    <t xml:space="preserve">AHFA's making financing decisions. I certify that I do not presently have any relationship, financial or otherwise, with AHFA, its staff members and/or its </t>
  </si>
  <si>
    <t>on the Management Relevant Experience form(s), under the penalties of perjury.</t>
  </si>
  <si>
    <t xml:space="preserve">participate as a principal in the role and project listed above based upon my previous participation record and this certificate. I certify that all the </t>
  </si>
  <si>
    <t xml:space="preserve">I (individual, partner, shareholder, member, or other entity) certify that I am applying to the Alabama Housing Finance Authority (AHFA) for approval to </t>
  </si>
  <si>
    <t xml:space="preserve">Title/Role </t>
  </si>
  <si>
    <t>Email Address:</t>
  </si>
  <si>
    <t>Name of Management Organization or Individual:</t>
  </si>
  <si>
    <t xml:space="preserve">  Date:</t>
  </si>
  <si>
    <t>In order to receive point(s) in the application cycle, I hereby certify that the proposed project will target the households on the Public Housing Authority's list(s).</t>
  </si>
  <si>
    <r>
      <t xml:space="preserve">Owner's Certification              </t>
    </r>
    <r>
      <rPr>
        <sz val="12"/>
        <rFont val="Arial"/>
        <family val="2"/>
      </rPr>
      <t xml:space="preserve">                                                                                                                                                                                                                                 </t>
    </r>
  </si>
  <si>
    <t>(Name of Public Housing Authority)</t>
  </si>
  <si>
    <t>Public Housing units, vouchers, or housing for tenants with vouchers.  Please explain why:</t>
  </si>
  <si>
    <t xml:space="preserve">Please provide a brief synopsis of the current economic and housing conditions in your locality.  If there are waiting lists for  </t>
  </si>
  <si>
    <t>5-Bedroom</t>
  </si>
  <si>
    <t>4-Bedroom</t>
  </si>
  <si>
    <t>3-Bedroom</t>
  </si>
  <si>
    <t>2-Bedroom</t>
  </si>
  <si>
    <t>1-Bedroom</t>
  </si>
  <si>
    <t>Efficiency</t>
  </si>
  <si>
    <r>
      <t xml:space="preserve">VACANCIES: </t>
    </r>
    <r>
      <rPr>
        <sz val="12"/>
        <rFont val="Arial"/>
        <family val="2"/>
      </rPr>
      <t>Number of Public Housing vacancies for each type of unit:</t>
    </r>
  </si>
  <si>
    <t>Number of families issued Section 8 Vouchers in need of housing:</t>
  </si>
  <si>
    <r>
      <t>Number of Section 8 Vouchers that are available but have not been issued</t>
    </r>
    <r>
      <rPr>
        <sz val="12"/>
        <rFont val="Arial"/>
        <family val="2"/>
      </rPr>
      <t xml:space="preserve">: </t>
    </r>
  </si>
  <si>
    <r>
      <t>Public Housing Waiting List(s):</t>
    </r>
    <r>
      <rPr>
        <sz val="12"/>
        <rFont val="Arial"/>
        <family val="2"/>
      </rPr>
      <t xml:space="preserve"> Number of families on the Public Housing waiting list(s).</t>
    </r>
  </si>
  <si>
    <t>WAITING LISTS</t>
  </si>
  <si>
    <r>
      <t>Public Housing Authority:</t>
    </r>
    <r>
      <rPr>
        <sz val="12"/>
        <rFont val="Arial"/>
        <family val="2"/>
      </rPr>
      <t xml:space="preserve"> The Alabama Housing Finance Authority is preparing to accept applications for financing to develop or rehabilitate affordable housing throughout the State of Alabama.  In order to ascertain housing needs in your area, please provide the information requested below.</t>
    </r>
  </si>
  <si>
    <t>City:</t>
  </si>
  <si>
    <t xml:space="preserve"> Its:</t>
  </si>
  <si>
    <r>
      <t>Neighborhood Association:</t>
    </r>
    <r>
      <rPr>
        <sz val="12"/>
        <rFont val="Arial"/>
        <family val="2"/>
      </rPr>
      <t xml:space="preserve"> Will a neighborhood association be formed?  If so, describe the benefits and responsibilities of the neighborhood association.</t>
    </r>
  </si>
  <si>
    <t>Outline forms of down payment or financial assistance which will enable the tenant to purchase the unit.</t>
  </si>
  <si>
    <t>Describe how the sales price of the unit will be determined and valued at the time of the purchase.</t>
  </si>
  <si>
    <r>
      <t>Affordability:</t>
    </r>
    <r>
      <rPr>
        <sz val="12"/>
        <rFont val="Arial"/>
        <family val="2"/>
      </rPr>
      <t xml:space="preserve"> Describe in detail how the unit will be offered and remain affordable to the homeowner.</t>
    </r>
  </si>
  <si>
    <r>
      <t>Conversion:</t>
    </r>
    <r>
      <rPr>
        <sz val="12"/>
        <rFont val="Arial"/>
        <family val="2"/>
      </rPr>
      <t xml:space="preserve"> Describe in detail how the unit will be converted from a rental unit to homeownership at the end of the compliance period.</t>
    </r>
  </si>
  <si>
    <t>Maintenance Counseling</t>
  </si>
  <si>
    <t>l</t>
  </si>
  <si>
    <t>Financial Counseling</t>
  </si>
  <si>
    <t xml:space="preserve">
</t>
  </si>
  <si>
    <t>Homeownership Counseling</t>
  </si>
  <si>
    <t>Attach a copy of the counseling agreement.</t>
  </si>
  <si>
    <r>
      <t>Counseling:</t>
    </r>
    <r>
      <rPr>
        <sz val="12"/>
        <rFont val="Arial"/>
        <family val="2"/>
      </rPr>
      <t xml:space="preserve"> Describe the type of counseling to be provided. </t>
    </r>
  </si>
  <si>
    <t>Are the utilities and public streets currently available to the individual platted lots?</t>
  </si>
  <si>
    <t xml:space="preserve"> sub-divided at the end of the compliance period.)</t>
  </si>
  <si>
    <r>
      <t xml:space="preserve"> No</t>
    </r>
    <r>
      <rPr>
        <b/>
        <sz val="12"/>
        <rFont val="Arial"/>
        <family val="2"/>
      </rPr>
      <t xml:space="preserve"> </t>
    </r>
    <r>
      <rPr>
        <b/>
        <sz val="11"/>
        <rFont val="Arial"/>
        <family val="2"/>
      </rPr>
      <t>(attach a copy of the proposed plot plan showing how the property will be</t>
    </r>
  </si>
  <si>
    <r>
      <t xml:space="preserve"> Yes </t>
    </r>
    <r>
      <rPr>
        <b/>
        <sz val="11"/>
        <rFont val="Arial"/>
        <family val="2"/>
      </rPr>
      <t>(attach plot plan)</t>
    </r>
  </si>
  <si>
    <t xml:space="preserve">Are the lots currently platted?  </t>
  </si>
  <si>
    <t>Duplexes</t>
  </si>
  <si>
    <t>List the number of:</t>
  </si>
  <si>
    <t>The following link contains additional homeownership conversion requirements:</t>
  </si>
  <si>
    <t xml:space="preserve">In order to qualify for the Homeownership Conversion tiebreaker, the project must consist of single-family homes, duplexes, townhomes or a combination thereof.  </t>
  </si>
  <si>
    <t>Print Name</t>
  </si>
  <si>
    <t>Signature</t>
  </si>
  <si>
    <t xml:space="preserve"> Owner</t>
  </si>
  <si>
    <t>for this project.</t>
  </si>
  <si>
    <t xml:space="preserve"> Other:</t>
  </si>
  <si>
    <t xml:space="preserve"> Consultant</t>
  </si>
  <si>
    <t>In his/her capacity as (check one)</t>
  </si>
  <si>
    <t xml:space="preserve">  (Name of Preparer)</t>
  </si>
  <si>
    <t>Application was prepared by:</t>
  </si>
  <si>
    <t>My Commission Expires:</t>
  </si>
  <si>
    <t>Notary Public:</t>
  </si>
  <si>
    <t>.</t>
  </si>
  <si>
    <t>,</t>
  </si>
  <si>
    <t xml:space="preserve"> day of</t>
  </si>
  <si>
    <t>Given under my hand and official seal this</t>
  </si>
  <si>
    <t xml:space="preserve"> executed the same voluntarily.</t>
  </si>
  <si>
    <t>this day, being informed of the contents of such document,</t>
  </si>
  <si>
    <t xml:space="preserve"> known to me, acknowledged before me on</t>
  </si>
  <si>
    <t xml:space="preserve"> signed to the foregoing instrument, and who</t>
  </si>
  <si>
    <t>whose name(s)</t>
  </si>
  <si>
    <t>I, the undersigned, a Notary Public in and for said County, in said State, hereby certify that</t>
  </si>
  <si>
    <t>County of</t>
  </si>
  <si>
    <t>State of</t>
  </si>
  <si>
    <t>Name of Applicant/Ownership Entity:</t>
  </si>
  <si>
    <t>FOR ALL OTHER APPLICANTS/OWNERS:</t>
  </si>
  <si>
    <t>Name of Applicant/Owner:</t>
  </si>
  <si>
    <t>FOR APPLICANTS/OWNERS WHO ARE INDIVIDUALS:</t>
  </si>
  <si>
    <t>(2) Complying with the requirements of the Fair Housing Act and the Age Discrimination Act of 1975,</t>
  </si>
  <si>
    <t>I (We) certify that I (we) will or will continue to further Equal Opportunity and Fair Housing by:</t>
  </si>
  <si>
    <t xml:space="preserve">State of Alabama and/or federal and local jurisdiction competitive bid laws. </t>
  </si>
  <si>
    <t xml:space="preserve"> I (we) certify that the General Contractor listed in this application is not required to comply with</t>
  </si>
  <si>
    <t xml:space="preserve">with the State of Alabama (or other applicable federal or local jurisdiction) competitive bid laws.  </t>
  </si>
  <si>
    <t xml:space="preserve"> I (we) certify that the General Contractor listed in this application was selected in accordance</t>
  </si>
  <si>
    <t>of Alabama.</t>
  </si>
  <si>
    <t xml:space="preserve"> I (we) certify that the General Contractor listed in this application is licensed by the State</t>
  </si>
  <si>
    <r>
      <t>By completing this certification (</t>
    </r>
    <r>
      <rPr>
        <i/>
        <sz val="12"/>
        <rFont val="Arial"/>
        <family val="2"/>
      </rPr>
      <t>select all that apply</t>
    </r>
    <r>
      <rPr>
        <sz val="12"/>
        <rFont val="Arial"/>
        <family val="2"/>
      </rPr>
      <t>):</t>
    </r>
  </si>
  <si>
    <t>federal and local jurisdictions.</t>
  </si>
  <si>
    <t xml:space="preserve">Contractor must have been in accordance with applicable competitive bid laws of the State of Alabama and/or </t>
  </si>
  <si>
    <t xml:space="preserve">General Contractor information must be submitted at time of application and the selection of the General </t>
  </si>
  <si>
    <t>Owner:</t>
  </si>
  <si>
    <t>Project Address:</t>
  </si>
  <si>
    <t>on record, give full details on an attached sheet(s).</t>
  </si>
  <si>
    <t xml:space="preserve">instituted by creditors, or any unsatisfied judgements remain </t>
  </si>
  <si>
    <t>Offsetting Liability</t>
  </si>
  <si>
    <t>Amount</t>
  </si>
  <si>
    <t>Type Pledged</t>
  </si>
  <si>
    <t>Legal Proceedings: If any legal proceedings have been</t>
  </si>
  <si>
    <t>Pledged Assets</t>
  </si>
  <si>
    <t>Beneficiary</t>
  </si>
  <si>
    <t>Maturity Date</t>
  </si>
  <si>
    <t>Payable to</t>
  </si>
  <si>
    <t>$</t>
  </si>
  <si>
    <t>Life (face value)</t>
  </si>
  <si>
    <t>Notes Payable</t>
  </si>
  <si>
    <t>Insurance</t>
  </si>
  <si>
    <t>Circumstances</t>
  </si>
  <si>
    <t>Type Liability</t>
  </si>
  <si>
    <t>Address</t>
  </si>
  <si>
    <t xml:space="preserve"> Name</t>
  </si>
  <si>
    <t>Type (P/E/R)</t>
  </si>
  <si>
    <t>due, specify:</t>
  </si>
  <si>
    <t>or relatives (R):</t>
  </si>
  <si>
    <t>If any taxes, mortgage payments or other liabilities are past</t>
  </si>
  <si>
    <t>Specify amounts, if any, due from partners (P), employees (E),</t>
  </si>
  <si>
    <t>Delinquencies</t>
  </si>
  <si>
    <t>Accounts and Notes Receivable</t>
  </si>
  <si>
    <t>Net Income:</t>
  </si>
  <si>
    <t>Total Expenses:</t>
  </si>
  <si>
    <t>Total Income:</t>
  </si>
  <si>
    <t>Other operating expenses:</t>
  </si>
  <si>
    <t>Depreciation:</t>
  </si>
  <si>
    <t>Insurance:</t>
  </si>
  <si>
    <t>Taxes:</t>
  </si>
  <si>
    <t>Other income:</t>
  </si>
  <si>
    <t>Administrative:</t>
  </si>
  <si>
    <t>Primary Source of Income:</t>
  </si>
  <si>
    <t>Annual Operating Expenses</t>
  </si>
  <si>
    <t>Annual Sources of Income</t>
  </si>
  <si>
    <t>Total Liabilities and Net Worth:</t>
  </si>
  <si>
    <t>Total Assets:</t>
  </si>
  <si>
    <t>Net Worth:</t>
  </si>
  <si>
    <t>Total Liabilities:</t>
  </si>
  <si>
    <t>Other assets (describe):</t>
  </si>
  <si>
    <t>Life Ins. (Cash value less loans):</t>
  </si>
  <si>
    <t>Other liabilities (describe):</t>
  </si>
  <si>
    <t>Machinery, Equipment, Fixtures:</t>
  </si>
  <si>
    <r>
      <t xml:space="preserve">Real Property </t>
    </r>
    <r>
      <rPr>
        <sz val="10"/>
        <rFont val="Arial"/>
        <family val="2"/>
      </rPr>
      <t>(from next page):</t>
    </r>
  </si>
  <si>
    <t>Total Current Assets:</t>
  </si>
  <si>
    <t>year (secured by other assets):</t>
  </si>
  <si>
    <t>Debts Payable in more than one</t>
  </si>
  <si>
    <t>year (secured by real property):</t>
  </si>
  <si>
    <t>Total current Liabilities:</t>
  </si>
  <si>
    <t>Other current Assets (describe):</t>
  </si>
  <si>
    <r>
      <t xml:space="preserve">Stocks and Bonds </t>
    </r>
    <r>
      <rPr>
        <sz val="10"/>
        <rFont val="Arial"/>
        <family val="2"/>
      </rPr>
      <t>(from next page):</t>
    </r>
  </si>
  <si>
    <t>Net of Doubtful Notes:</t>
  </si>
  <si>
    <t>Notes Receivable</t>
  </si>
  <si>
    <t>Other current Liabilities (describe):</t>
  </si>
  <si>
    <t>Net of Doubtful Accounts:</t>
  </si>
  <si>
    <t>Accounts Receivable</t>
  </si>
  <si>
    <t>one year (secured by other assets):</t>
  </si>
  <si>
    <t>Debts Payable in less than</t>
  </si>
  <si>
    <t>one year (secured by real property):</t>
  </si>
  <si>
    <t>Notes Payable:</t>
  </si>
  <si>
    <t>(Balance)</t>
  </si>
  <si>
    <t>(Name of Depository)</t>
  </si>
  <si>
    <t>Accounts Payable:</t>
  </si>
  <si>
    <t>Cash on hand and in banks</t>
  </si>
  <si>
    <t>Liabilities and Net Worth</t>
  </si>
  <si>
    <t>Assets</t>
  </si>
  <si>
    <t>Address, City, Zip:</t>
  </si>
  <si>
    <t>As of (M/D/Y):</t>
  </si>
  <si>
    <t>Statement of:</t>
  </si>
  <si>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</si>
  <si>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r>
      <t xml:space="preserve">Organizational F/S are required of the Owner, the Developer (if different from the Owner),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</si>
  <si>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</si>
  <si>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</si>
  <si>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Instructions:</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</si>
  <si>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</si>
  <si>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Trade:</t>
  </si>
  <si>
    <t>Bank:</t>
  </si>
  <si>
    <t>References</t>
  </si>
  <si>
    <t>Name of Title Holder</t>
  </si>
  <si>
    <t>Location of Real Property</t>
  </si>
  <si>
    <t>The legal and equitable title to all of the above-described real estate is solely in my name, except as follows:</t>
  </si>
  <si>
    <t>&lt;On Previous Page</t>
  </si>
  <si>
    <t>TOTAL:</t>
  </si>
  <si>
    <t>Insured For</t>
  </si>
  <si>
    <t>Mortgage Amount</t>
  </si>
  <si>
    <t>Assessed Value</t>
  </si>
  <si>
    <t>Market          Value</t>
  </si>
  <si>
    <t>Purchase Price</t>
  </si>
  <si>
    <t>Age</t>
  </si>
  <si>
    <t>Location and Description                           of Land and Buildings Owned</t>
  </si>
  <si>
    <t>&lt; This value on previous page</t>
  </si>
  <si>
    <t>If listed, name exchange</t>
  </si>
  <si>
    <t>Market Value (at date of this statement)</t>
  </si>
  <si>
    <t>Cost</t>
  </si>
  <si>
    <t>Description</t>
  </si>
  <si>
    <t>Stocks and Bonds</t>
  </si>
  <si>
    <t>(Continued)</t>
  </si>
  <si>
    <t>Alimony:</t>
  </si>
  <si>
    <t>debt service):</t>
  </si>
  <si>
    <t>Installment Notes:</t>
  </si>
  <si>
    <t>Rental Income(net of expensives and</t>
  </si>
  <si>
    <t>Car Payments:</t>
  </si>
  <si>
    <t>Dividends:</t>
  </si>
  <si>
    <t>Bonuses and Commissions:</t>
  </si>
  <si>
    <t>Mortgage/Rent:</t>
  </si>
  <si>
    <t>Salary:</t>
  </si>
  <si>
    <t>Annual Expenditures</t>
  </si>
  <si>
    <t xml:space="preserve">Personal Address: </t>
  </si>
  <si>
    <t>as such officer and with full authority, executed the same voluntarily for and in behalf of said</t>
  </si>
  <si>
    <t xml:space="preserve"> is signed to the foregoing</t>
  </si>
  <si>
    <t>, a</t>
  </si>
  <si>
    <t>of</t>
  </si>
  <si>
    <t>whose name as</t>
  </si>
  <si>
    <t>(Name of Developer)</t>
  </si>
  <si>
    <t>(Name of Owner)</t>
  </si>
  <si>
    <t xml:space="preserve">obligations.  Applicants may joint venture as a co-developer on a project with no ownership interest in the project and the </t>
  </si>
  <si>
    <t>Please provide a copy of the written agreement between the Owner and the Developer(s) regarding each party's respective</t>
  </si>
  <si>
    <t xml:space="preserve"> through completion</t>
  </si>
  <si>
    <t xml:space="preserve">To materially participate during the construction </t>
  </si>
  <si>
    <t>To maintain/manage the project</t>
  </si>
  <si>
    <t>projects.</t>
  </si>
  <si>
    <t>To rehabilitate or construct the project</t>
  </si>
  <si>
    <t>Note: Long-term leasehold is ineligible on HOME-funded</t>
  </si>
  <si>
    <t>To obtain financing</t>
  </si>
  <si>
    <t>A contractual obligation to the property owner:</t>
  </si>
  <si>
    <r>
      <t xml:space="preserve"> combined</t>
    </r>
    <r>
      <rPr>
        <sz val="12"/>
        <rFont val="Arial"/>
        <family val="2"/>
      </rPr>
      <t>) leasehold in the subject property.</t>
    </r>
  </si>
  <si>
    <t>leasehold in the subject property.</t>
  </si>
  <si>
    <t xml:space="preserve"> than the compliance period and extended use period </t>
  </si>
  <si>
    <t xml:space="preserve">Valid legal title to or a long-term </t>
  </si>
  <si>
    <r>
      <t>Valid legal title to or a long-term (</t>
    </r>
    <r>
      <rPr>
        <sz val="10"/>
        <rFont val="Arial"/>
        <family val="2"/>
      </rPr>
      <t>Equal to or longer</t>
    </r>
  </si>
  <si>
    <r>
      <t>Developer</t>
    </r>
    <r>
      <rPr>
        <sz val="12"/>
        <rFont val="Arial"/>
        <family val="2"/>
      </rPr>
      <t xml:space="preserve"> has/will have:</t>
    </r>
  </si>
  <si>
    <r>
      <t>Owner</t>
    </r>
    <r>
      <rPr>
        <sz val="12"/>
        <rFont val="Arial"/>
        <family val="2"/>
      </rPr>
      <t xml:space="preserve"> has/will have:</t>
    </r>
  </si>
  <si>
    <r>
      <rPr>
        <sz val="11"/>
        <rFont val="Arial"/>
        <family val="2"/>
      </rPr>
      <t xml:space="preserve">If the Owner and the Developer are </t>
    </r>
    <r>
      <rPr>
        <i/>
        <sz val="11"/>
        <rFont val="Arial"/>
        <family val="2"/>
      </rPr>
      <t>two different entities</t>
    </r>
    <r>
      <rPr>
        <sz val="11"/>
        <rFont val="Arial"/>
        <family val="2"/>
      </rPr>
      <t xml:space="preserve">, this form must be completed and signed by all parties.  A written agreement outlining each party's responsibilities must be provided.                  </t>
    </r>
    <r>
      <rPr>
        <sz val="12"/>
        <rFont val="Arial"/>
        <family val="2"/>
      </rPr>
      <t xml:space="preserve">                                                                                                                                                                              </t>
    </r>
  </si>
  <si>
    <t>of Witness</t>
  </si>
  <si>
    <t>Name, address and phone number</t>
  </si>
  <si>
    <t>Signature of Purchaser</t>
  </si>
  <si>
    <t>Signature of Witness</t>
  </si>
  <si>
    <t>Name of Purchaser</t>
  </si>
  <si>
    <t>Signature of Seller</t>
  </si>
  <si>
    <t>_______________________________</t>
  </si>
  <si>
    <t>or To Be Acquired</t>
  </si>
  <si>
    <t>Name of Seller of Property Acquired</t>
  </si>
  <si>
    <t>Agreement Acceptance:</t>
  </si>
  <si>
    <t xml:space="preserve">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 </t>
  </si>
  <si>
    <t>The Seller authorizes the Purchaser, the funding agency, or a designated representative, to survey the residents to determine the relocation costs and housing needs.</t>
  </si>
  <si>
    <t>The Seller agrees to provide the Purchaser, the funding agency, or a designated representative, the names and addresses of the residents residing in the property.</t>
  </si>
  <si>
    <t>-Recordkeeping-</t>
  </si>
  <si>
    <t>The person would not qualify as a “displaced person” as a result of the project and therefore would not be eligible to receive any assistance or benefits.</t>
  </si>
  <si>
    <t>B</t>
  </si>
  <si>
    <t xml:space="preserve">If the application is funded, the person may be displaced; and, </t>
  </si>
  <si>
    <t>A</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</si>
  <si>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</si>
  <si>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The Seller authorizes the Purchaser, the funding agency, or a designated representative, to provide to each resident the notices required by HUD’s instructions found in HUD Handbook 1378.</t>
  </si>
  <si>
    <t>-Timely Notices-</t>
  </si>
  <si>
    <t>Any tenant legally occupying the property is eligible to receive relocation assistance and benefits as identified in the Uniform Relocation Assistance and Real Property Acquisition Policies Act (URA) of 1970, as amended.</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</si>
  <si>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</si>
  <si>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value of the property is $</t>
  </si>
  <si>
    <t xml:space="preserve">The Purchaser has informed the Seller of the property that the estimated fair market </t>
  </si>
  <si>
    <t>Because this is a voluntary transaction, the Purchaser will not be able to acquire the property offered for sale if negotiations fail to result in an amicable agreement.</t>
  </si>
  <si>
    <t xml:space="preserve">The Purchaser does not have the right of eminent domain, or, if the Purchaser has the power of eminent domain, the Purchaser will not exercise this power. </t>
  </si>
  <si>
    <t>-Voluntary Sale -</t>
  </si>
  <si>
    <t>Agreement Conditions:</t>
  </si>
  <si>
    <t>Seller:</t>
  </si>
  <si>
    <t>Purchaser:</t>
  </si>
  <si>
    <t>County, Alabama, between the following parties:</t>
  </si>
  <si>
    <t>in</t>
  </si>
  <si>
    <t xml:space="preserve">located at the following address: </t>
  </si>
  <si>
    <t xml:space="preserve">This pre-contract agreement is for the property </t>
  </si>
  <si>
    <t>This is a Voluntary, Arm's length Purchase Offer and a Disclosure to the Seller:</t>
  </si>
  <si>
    <t>(Title of Authorized Official)</t>
  </si>
  <si>
    <t>(Name of Authorized Official)</t>
  </si>
  <si>
    <t>(Date)</t>
  </si>
  <si>
    <t xml:space="preserve">and approved by the U.S. Department of Housing and Urban Development on </t>
  </si>
  <si>
    <t>(Year)</t>
  </si>
  <si>
    <t>Consolidated Plan submitted on</t>
  </si>
  <si>
    <t>Programs are consistent with the FFY</t>
  </si>
  <si>
    <t>(Name of Project)</t>
  </si>
  <si>
    <t>(Name of Applicant)</t>
  </si>
  <si>
    <t>, of</t>
  </si>
  <si>
    <t>(Name of City, Town, Village or County)</t>
  </si>
  <si>
    <t>, certify that the activities proposed by</t>
  </si>
  <si>
    <t>, Authorized to act on behalf of</t>
  </si>
  <si>
    <t>I,</t>
  </si>
  <si>
    <t>The following link contains a listing of the Consolidated Plan Coordinators:</t>
  </si>
  <si>
    <t>Owner's Certification</t>
  </si>
  <si>
    <t>Total</t>
  </si>
  <si>
    <t>Contract Amount</t>
  </si>
  <si>
    <t>% of Ownership</t>
  </si>
  <si>
    <t>Address, City, Zip</t>
  </si>
  <si>
    <t xml:space="preserve">Name of Minority or Women-Owned Company </t>
  </si>
  <si>
    <t>(If yes, list these below.)</t>
  </si>
  <si>
    <t xml:space="preserve">  No  </t>
  </si>
  <si>
    <t xml:space="preserve">  Yes</t>
  </si>
  <si>
    <t>Will the contractor or subcontractor be a minority or women-owned business?</t>
  </si>
  <si>
    <t>(At least 50% ownership by minority or women-owned business is required for points)</t>
  </si>
  <si>
    <t>% of ownership</t>
  </si>
  <si>
    <t>If yes, provide the name of minority or women-owned business</t>
  </si>
  <si>
    <r>
      <t xml:space="preserve">   </t>
    </r>
    <r>
      <rPr>
        <sz val="12"/>
        <rFont val="Arial"/>
        <family val="2"/>
      </rPr>
      <t xml:space="preserve"> No</t>
    </r>
  </si>
  <si>
    <r>
      <t xml:space="preserve">   </t>
    </r>
    <r>
      <rPr>
        <sz val="12"/>
        <rFont val="Arial"/>
        <family val="2"/>
      </rPr>
      <t>Yes</t>
    </r>
  </si>
  <si>
    <t>Is the owner of the project a minority or women-owned business?</t>
  </si>
  <si>
    <r>
      <t>List relevant multifamily</t>
    </r>
    <r>
      <rPr>
        <sz val="12"/>
        <rFont val="Arial"/>
        <family val="2"/>
      </rPr>
      <t xml:space="preserve"> experience:</t>
    </r>
  </si>
  <si>
    <t>Education:</t>
  </si>
  <si>
    <r>
      <t>Describe primary responsibilities for proposed project:</t>
    </r>
    <r>
      <rPr>
        <sz val="10"/>
        <rFont val="Arial"/>
        <family val="2"/>
      </rPr>
      <t xml:space="preserve"> (Press alt enter to move cursor to the next line)</t>
    </r>
  </si>
  <si>
    <t>Phone #:</t>
  </si>
  <si>
    <r>
      <t xml:space="preserve"> Consultant </t>
    </r>
    <r>
      <rPr>
        <sz val="10"/>
        <rFont val="Arial"/>
        <family val="2"/>
      </rPr>
      <t>(If applicable)</t>
    </r>
    <r>
      <rPr>
        <sz val="12"/>
        <rFont val="Arial"/>
        <family val="2"/>
      </rPr>
      <t xml:space="preserve"> </t>
    </r>
  </si>
  <si>
    <t xml:space="preserve"> Accountant</t>
  </si>
  <si>
    <t>Title / Role:</t>
  </si>
  <si>
    <t xml:space="preserve"> Attorney</t>
  </si>
  <si>
    <r>
      <t xml:space="preserve">Name of Individual </t>
    </r>
    <r>
      <rPr>
        <sz val="8"/>
        <rFont val="Arial"/>
        <family val="2"/>
      </rPr>
      <t>(full legal name):</t>
    </r>
  </si>
  <si>
    <t xml:space="preserve"> Architect</t>
  </si>
  <si>
    <t>Name of Organization:</t>
  </si>
  <si>
    <t>application, AHFA may request information from other state agencies/authorities for purposes of evaluating this application.</t>
  </si>
  <si>
    <t xml:space="preserve">I, the undersigned, certify that the information given is true and correct.  I hereby further acknowledge that in reviewing and considering this </t>
  </si>
  <si>
    <t>(Indication is required: If yes, please attach an explanation)</t>
  </si>
  <si>
    <t xml:space="preserve">Has any staff or development team member listed in application previously or currently been involved in litigation against another housing credit </t>
  </si>
  <si>
    <t>Total Project Cost</t>
  </si>
  <si>
    <t>Date of Application or Allocation</t>
  </si>
  <si>
    <t>Anticipated Place in Service Date</t>
  </si>
  <si>
    <t>Project Type              (NC, REHAB,                     or ACQ/REHAB)</t>
  </si>
  <si>
    <t>Project Name</t>
  </si>
  <si>
    <t>List all projects currently under construction and any new projects applied for:</t>
  </si>
  <si>
    <t>General Contractor's Other State Activities Form</t>
  </si>
  <si>
    <t>AL License Number</t>
  </si>
  <si>
    <t>Name of Architectural Firm</t>
  </si>
  <si>
    <r>
      <t>, (Architect) for the above referenced project, which</t>
    </r>
    <r>
      <rPr>
        <sz val="12"/>
        <color indexed="10"/>
        <rFont val="Arial"/>
        <family val="2"/>
      </rPr>
      <t xml:space="preserve"> </t>
    </r>
    <r>
      <rPr>
        <sz val="12"/>
        <rFont val="Arial"/>
        <family val="2"/>
      </rPr>
      <t>received a</t>
    </r>
  </si>
  <si>
    <t>I</t>
  </si>
  <si>
    <t>Storm Shelter</t>
  </si>
  <si>
    <t xml:space="preserve"> Elected amenities are required in all project units</t>
  </si>
  <si>
    <t>Exercise/Fitness Room</t>
  </si>
  <si>
    <t>Ceiling Fans</t>
  </si>
  <si>
    <t>Emergency Pull Cord/Call Button</t>
  </si>
  <si>
    <t>Splash Center</t>
  </si>
  <si>
    <t>W/D connections</t>
  </si>
  <si>
    <t>Walking Trail with Benches</t>
  </si>
  <si>
    <t>Computer Center</t>
  </si>
  <si>
    <t>Microwave</t>
  </si>
  <si>
    <t>Storm Doors</t>
  </si>
  <si>
    <t>Playground</t>
  </si>
  <si>
    <t>Ice Maker</t>
  </si>
  <si>
    <t>Picnic Area with grills</t>
  </si>
  <si>
    <t>Dishwasher</t>
  </si>
  <si>
    <t>Basketball Court</t>
  </si>
  <si>
    <t>Unit Security Package</t>
  </si>
  <si>
    <t>Air Conditioner</t>
  </si>
  <si>
    <t>Access Gate</t>
  </si>
  <si>
    <t>Exterior Security Package</t>
  </si>
  <si>
    <t>Heater</t>
  </si>
  <si>
    <t>Gazebo</t>
  </si>
  <si>
    <t>Washer/Dryer Provided</t>
  </si>
  <si>
    <t>Refrigerator</t>
  </si>
  <si>
    <t>Covered Bus Stop Shelter</t>
  </si>
  <si>
    <t>Clubhouse/Community Building</t>
  </si>
  <si>
    <t>Range</t>
  </si>
  <si>
    <t>EXTRA AMENITIES</t>
  </si>
  <si>
    <t>Required Amenities</t>
  </si>
  <si>
    <t>Amenities elected below will be used to determine whether or not the project receives additional points under the point scoring system.  Indicate which of the following amenities will be provided to all low-income and/or market rent units:</t>
  </si>
  <si>
    <t>Amenities</t>
  </si>
  <si>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</si>
  <si>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</si>
  <si>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t xml:space="preserve">Storm windows, thermal break insulated windows or extruded vinyl windows and insulated exterior doors.  Windows must be Energy Star Rated. </t>
  </si>
  <si>
    <t>Will the project include any of the following?</t>
  </si>
  <si>
    <t>s.f.</t>
  </si>
  <si>
    <t>TOTAL SQ. FT.:</t>
  </si>
  <si>
    <t>Other (specify):</t>
  </si>
  <si>
    <t>Outside Storage</t>
  </si>
  <si>
    <t>Breezeways</t>
  </si>
  <si>
    <t>Covered Porches</t>
  </si>
  <si>
    <t>Total Area:</t>
  </si>
  <si>
    <t>Area:</t>
  </si>
  <si>
    <t># of Type:</t>
  </si>
  <si>
    <t>Type:</t>
  </si>
  <si>
    <t>TOTAL HEATED AREA:</t>
  </si>
  <si>
    <t>Other Buildings (specify):</t>
  </si>
  <si>
    <t>Community Laundry</t>
  </si>
  <si>
    <t>Office Area</t>
  </si>
  <si>
    <t>Community/Clubhouse Building</t>
  </si>
  <si>
    <t>Living Units Total</t>
  </si>
  <si>
    <t>Bedroom</t>
  </si>
  <si>
    <t>4th B/R</t>
  </si>
  <si>
    <t>3rd B/R</t>
  </si>
  <si>
    <t>2nd B/R</t>
  </si>
  <si>
    <t>1st B/R</t>
  </si>
  <si>
    <t>(List the Sq. ft. for each B/R)</t>
  </si>
  <si>
    <t>Total Heated Area:</t>
  </si>
  <si>
    <t>Heated Area:</t>
  </si>
  <si>
    <t>Bedroom Sq. Foot:</t>
  </si>
  <si>
    <t># of Baths:</t>
  </si>
  <si>
    <t># of Units:</t>
  </si>
  <si>
    <t>(Duplicate this page for information regarding the type of units not checked above.)</t>
  </si>
  <si>
    <t xml:space="preserve"> Market Rent Units</t>
  </si>
  <si>
    <t xml:space="preserve"> Low-Income Units</t>
  </si>
  <si>
    <t>The following information refers to (check one):</t>
  </si>
  <si>
    <t>Phone Number:</t>
  </si>
  <si>
    <t>State, ZIP Code:</t>
  </si>
  <si>
    <t>Name of Designing Architect (type or Print):</t>
  </si>
  <si>
    <t>Architectural Firm:</t>
  </si>
  <si>
    <t xml:space="preserve">Architect's Certification: The undersigned certifies to the Alabama Housing Finance Authority (AHFA) that (1) the above information is true and correct; (2) the project will be designed in accordance with the applicable requirements of the 2010 Americans with Disabilities Act, Section 504 requirements, Fair Housing, and 2009 or 2012 International Building Code-International Residential Code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The undersigned acknowledges that (1) federal funds may be used in connection with the project, and (2) the foregoing certifications will be relied on by AHFA in connection with AHFA's making financial decisions.                                             
</t>
  </si>
  <si>
    <t xml:space="preserve">
</t>
  </si>
  <si>
    <t>The project’s architect, who is licensed in the state of Alabama, must provide a listing of the building codes which are applicable to the project in the space provided below. (alt enter to move to next line)</t>
  </si>
  <si>
    <t>Indicate if applicable:</t>
  </si>
  <si>
    <r>
      <t>Section 504 Election</t>
    </r>
    <r>
      <rPr>
        <b/>
        <sz val="11"/>
        <rFont val="Arial"/>
        <family val="2"/>
      </rPr>
      <t xml:space="preserve"> (Required for AHFA HOME Projects)</t>
    </r>
  </si>
  <si>
    <t>Energy Star rated “cool roof” shingles or metal roof with a fifty (50) year warranty.</t>
  </si>
  <si>
    <t>Kitchen range hood ventilation to be vented to the exterior and equipped with a damper.</t>
  </si>
  <si>
    <t>Indicate which of the following will be provided:</t>
  </si>
  <si>
    <t>Energy Conservation and Healthy Living Environment</t>
  </si>
  <si>
    <t xml:space="preserve"> All plumbing fixtures replaced.</t>
  </si>
  <si>
    <t xml:space="preserve"> All HVAC equipment replaced.</t>
  </si>
  <si>
    <t xml:space="preserve"> All kitchen cabinets and countertops replaced.</t>
  </si>
  <si>
    <t>Street Address:</t>
  </si>
  <si>
    <t>residential, commercial, industrial.  Discuss the suitability of the site for the proposed/existing development.</t>
  </si>
  <si>
    <t xml:space="preserve">Describe the neighborhood where the site is located, noting other types of developments in the immediate area, i.e., </t>
  </si>
  <si>
    <t>d.</t>
  </si>
  <si>
    <t>(Aerial photos are not to be submitted in lieu of these, however they may be submitted in addition to the color photos)</t>
  </si>
  <si>
    <t>c.</t>
  </si>
  <si>
    <t>Provide a city location map containing street names.  Indicate site and all services on map.</t>
  </si>
  <si>
    <t>b.</t>
  </si>
  <si>
    <r>
      <t xml:space="preserve">(Be specific; Include left or right turn directions, landmarks, etc. Refrain from using only Mapquest or Google Maps directions)  </t>
    </r>
    <r>
      <rPr>
        <u val="double"/>
        <sz val="12"/>
        <color indexed="40"/>
        <rFont val="Arial"/>
        <family val="2"/>
      </rPr>
      <t/>
    </r>
  </si>
  <si>
    <t xml:space="preserve">Provide driving instructions to the project site from Montgomery.  </t>
  </si>
  <si>
    <t>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</si>
  <si>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</si>
  <si>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r>
      <t xml:space="preserve">Alabama License </t>
    </r>
    <r>
      <rPr>
        <sz val="12"/>
        <rFont val="Arial"/>
        <family val="2"/>
      </rPr>
      <t>No.</t>
    </r>
  </si>
  <si>
    <t>Surveyor's Signature, P.L.S.</t>
  </si>
  <si>
    <t xml:space="preserve">Survey contains Flood Zone designation. </t>
  </si>
  <si>
    <t>Survey contains map and panel number of the Flood Insurance Rate Map.</t>
  </si>
  <si>
    <t>Survey contains surveyor's registration seal and signature.</t>
  </si>
  <si>
    <t>adjacent to, encroaching upon or intended to serve the property.</t>
  </si>
  <si>
    <t>Survey indicates location, name and governing jurisdiction (if any) for all streets or roads</t>
  </si>
  <si>
    <t>Survey indicates Alabama county and city (if any) in which property is located.</t>
  </si>
  <si>
    <t>Area of property in acres is indicated.</t>
  </si>
  <si>
    <t>Source of title of current property owner is indicated.</t>
  </si>
  <si>
    <t>AHFA for whom the survey was prepared.</t>
  </si>
  <si>
    <t xml:space="preserve">Survey indicates name of current property owner, and if different, the name of the applicant to </t>
  </si>
  <si>
    <t>and if available, e-mail.</t>
  </si>
  <si>
    <t xml:space="preserve">Title block contains surveyor's contact information, including street address, telephone, </t>
  </si>
  <si>
    <t>distances as well as a minimum of two (2) of the survey paramenters (e.g., Delta and Radius).</t>
  </si>
  <si>
    <t>corners described in detail.  Curved portions of the property boundary contain arc and chord</t>
  </si>
  <si>
    <r>
      <t xml:space="preserve">Property boundary lines are drawn with a </t>
    </r>
    <r>
      <rPr>
        <b/>
        <sz val="12"/>
        <rFont val="Arial"/>
        <family val="2"/>
      </rPr>
      <t xml:space="preserve">heavy line </t>
    </r>
    <r>
      <rPr>
        <sz val="12"/>
        <rFont val="Arial"/>
        <family val="2"/>
      </rPr>
      <t>with all monuments marking property</t>
    </r>
  </si>
  <si>
    <t>drawing, along with any and all appropriate ties to external controlling monuments.</t>
  </si>
  <si>
    <t xml:space="preserve">plat.  If property description is by metes and bounds, point of beginning is labeled on the survey </t>
  </si>
  <si>
    <t>easements) by metes and bounds, reference to government survey, or reference to recorded</t>
  </si>
  <si>
    <t>Survey contains written legal description (including the subject property and any beneficial</t>
  </si>
  <si>
    <t>Survey Shows graphic scale</t>
  </si>
  <si>
    <t>Survey indicates North arrow</t>
  </si>
  <si>
    <t>Survey is drawn in ink on base plat at least 24 inches by 36 inches.</t>
  </si>
  <si>
    <r>
      <t xml:space="preserve">survey contains each of the following items </t>
    </r>
    <r>
      <rPr>
        <b/>
        <sz val="14"/>
        <rFont val="Arial"/>
        <family val="2"/>
      </rPr>
      <t>[Surveyor Must Initial Each Item]:</t>
    </r>
  </si>
  <si>
    <t xml:space="preserve">(insert name of owner) and do further certify to AHFA that the </t>
  </si>
  <si>
    <t>Alabama, for</t>
  </si>
  <si>
    <t>(insert county and city, if any),</t>
  </si>
  <si>
    <t xml:space="preserve">located in </t>
  </si>
  <si>
    <t>(insert name of project)</t>
  </si>
  <si>
    <t xml:space="preserve">prepared the attached survey of </t>
  </si>
  <si>
    <t>firm name, city, and state), hereby certify to the Alabama Housing Finance Authority ("AHFA") that I</t>
  </si>
  <si>
    <t>(insert</t>
  </si>
  <si>
    <t>the State of Alabama of the firm</t>
  </si>
  <si>
    <r>
      <t>a Licensed</t>
    </r>
    <r>
      <rPr>
        <sz val="12"/>
        <rFont val="Arial"/>
        <family val="2"/>
      </rPr>
      <t xml:space="preserve"> Professional Land Surveyor in </t>
    </r>
  </si>
  <si>
    <t>(insert name of surveyor),</t>
  </si>
  <si>
    <t xml:space="preserve">I, </t>
  </si>
  <si>
    <t>Current Project Occupancy:</t>
  </si>
  <si>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</si>
  <si>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r>
      <rPr>
        <b/>
        <sz val="12"/>
        <rFont val="Arial"/>
        <family val="2"/>
      </rPr>
      <t>Convenience Store:</t>
    </r>
    <r>
      <rPr>
        <sz val="12"/>
        <rFont val="Arial"/>
        <family val="2"/>
      </rPr>
      <t xml:space="preserve"> A small retail store that typically sells staple groceries, snacks and sometimes gasoline.  Tom Thumb, 7-eleven, Dollar Tree, Fred’s, Walgreens, CVS, Rite Aid, and Dollar General or other similar type stores will count as a convenience store, but not a grocery store. </t>
    </r>
  </si>
  <si>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will not count as a grocery store due to membership fees.  </t>
    </r>
  </si>
  <si>
    <t>The following are general definitions for the services eligible for points:</t>
  </si>
  <si>
    <t>Neighborhood Service Instructions and Definitions</t>
  </si>
  <si>
    <t>Directions from the site to the service:</t>
  </si>
  <si>
    <t>4) Street Address:</t>
  </si>
  <si>
    <t>Photo #</t>
  </si>
  <si>
    <t>Distance from Site:</t>
  </si>
  <si>
    <t>3)</t>
  </si>
  <si>
    <t>2) Type of Service:</t>
  </si>
  <si>
    <t>Name of Service:</t>
  </si>
  <si>
    <t>1)</t>
  </si>
  <si>
    <t>#5</t>
  </si>
  <si>
    <t>#4</t>
  </si>
  <si>
    <t>#3</t>
  </si>
  <si>
    <t>#2</t>
  </si>
  <si>
    <r>
      <t>Directions from the site to the service:</t>
    </r>
    <r>
      <rPr>
        <sz val="10"/>
        <rFont val="Arial"/>
        <family val="2"/>
      </rPr>
      <t xml:space="preserve"> (Press Alt Enter to skip to the next line)</t>
    </r>
  </si>
  <si>
    <t>#1</t>
  </si>
  <si>
    <t>22 Weis Way</t>
  </si>
  <si>
    <t>1.2 miles</t>
  </si>
  <si>
    <t>Pharmacy</t>
  </si>
  <si>
    <t>Type of Service:</t>
  </si>
  <si>
    <t>Walgreens</t>
  </si>
  <si>
    <t>Example:</t>
  </si>
  <si>
    <t>services will not be eligible for additional points.</t>
  </si>
  <si>
    <t>operating at time of AHFA site visit to be eligible for points, excludes exemptions listed above. Duplicate</t>
  </si>
  <si>
    <t xml:space="preserve">Note:    Only those services listed on this form will be eligible for points.  The service must be open and </t>
  </si>
  <si>
    <t>Provide detailed directions from the site to the service(s) located within two (2) miles or less of the proposed site.  List only those services</t>
  </si>
  <si>
    <t>When listing services, begin with the service located closest to the site grouping them by similar direction.</t>
  </si>
  <si>
    <t>Neighborhood Services:</t>
  </si>
  <si>
    <t xml:space="preserve">      (Neighborhood Services)</t>
  </si>
  <si>
    <r>
      <rPr>
        <b/>
        <sz val="12"/>
        <rFont val="Arial"/>
        <family val="2"/>
      </rPr>
      <t>Unsatisfactory Conditions of streets</t>
    </r>
    <r>
      <rPr>
        <sz val="12"/>
        <rFont val="Arial"/>
        <family val="2"/>
      </rPr>
      <t xml:space="preserve"> – Streets in need of being repaved, major repair work, or are too narrow to be accessible by two vehicles;</t>
    </r>
  </si>
  <si>
    <r>
      <rPr>
        <b/>
        <sz val="12"/>
        <rFont val="Arial"/>
        <family val="2"/>
      </rPr>
      <t>Solid Waste Disposal</t>
    </r>
    <r>
      <rPr>
        <sz val="12"/>
        <rFont val="Arial"/>
        <family val="2"/>
      </rPr>
      <t xml:space="preserve"> – Management and monitoring of the collection, transport, &amp; disposal of solid waste (example – Landfill).</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</si>
  <si>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</si>
  <si>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Industrial</t>
    </r>
    <r>
      <rPr>
        <sz val="12"/>
        <rFont val="Arial"/>
        <family val="2"/>
      </rPr>
      <t>: Anything having to do with the business of manufacturing products.</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</si>
  <si>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</si>
  <si>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Chicken Farm</t>
    </r>
    <r>
      <rPr>
        <sz val="12"/>
        <rFont val="Arial"/>
        <family val="2"/>
      </rPr>
      <t xml:space="preserve">: A farm where chickens are raised for eggs or for sale. </t>
    </r>
  </si>
  <si>
    <r>
      <rPr>
        <b/>
        <sz val="12"/>
        <rFont val="Arial"/>
        <family val="2"/>
      </rPr>
      <t>Pig Farm</t>
    </r>
    <r>
      <rPr>
        <sz val="12"/>
        <rFont val="Arial"/>
        <family val="2"/>
      </rPr>
      <t>: A farm where pigs are raised or kept.</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</si>
  <si>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</si>
  <si>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</si>
  <si>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</si>
  <si>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</si>
  <si>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t>5.) Yard waste - Any organic material, wood, mulch, leaves, or plants.</t>
  </si>
  <si>
    <t>on houses, commercial buildings, pavements, and other structures;</t>
  </si>
  <si>
    <t xml:space="preserve">Construction and demolition waste - Building materials and rubble resulting from construction, remodeling, repair, and demolition operation(s) </t>
  </si>
  <si>
    <t>4.)</t>
  </si>
  <si>
    <t>any other organic or inorganic material or thing, or any other offensive matter;</t>
  </si>
  <si>
    <t xml:space="preserve">rubbish, shavings, trade or household waste, refuse, ashes, manure, vegetable matter, paper, dead animals, garbage or debris of any kind, </t>
  </si>
  <si>
    <t xml:space="preserve">Solid waste -   Combustible or incombustible refuse. Solid waste includes dirt, sand, sawdust, gravel, clay, loam, stone, rocks, rubble, building </t>
  </si>
  <si>
    <t>3.)   </t>
  </si>
  <si>
    <t xml:space="preserve">2.) Medical waste - Solid waste from medical research, medical procedures, or pathological, industrial, or medical laboratories; </t>
  </si>
  <si>
    <t>1.)    Hazardous waste -  Any waste or combination of wastes of a solid, liquid, contained gaseous, or semisolid form which, because of its quantity, concentration, or physical, chemical, or infectious characteristics;</t>
  </si>
  <si>
    <r>
      <rPr>
        <b/>
        <sz val="12"/>
        <rFont val="Arial"/>
        <family val="2"/>
      </rPr>
      <t>Dump</t>
    </r>
    <r>
      <rPr>
        <sz val="12"/>
        <rFont val="Arial"/>
        <family val="2"/>
      </rPr>
      <t>: A defined area that is used for the collection, retention and/or processing of waste materials including but not limited to the following:</t>
    </r>
  </si>
  <si>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</si>
  <si>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t>Note:  It is the responsibility of the applicant to provide AHFA with an explanation of any cited negative characteristics listed below.</t>
  </si>
  <si>
    <t>The following are general definitions of Negative Neighborhood services:</t>
  </si>
  <si>
    <t>4)</t>
  </si>
  <si>
    <t>2)</t>
  </si>
  <si>
    <t>Name of Negative Service:</t>
  </si>
  <si>
    <t>None</t>
  </si>
  <si>
    <t>If there are no Negative Services within .3 mile of site, please indicate by marking the following box.</t>
  </si>
  <si>
    <t xml:space="preserve">         (Negative Neighborhood Services)</t>
  </si>
  <si>
    <t>Outdoor Fitness Activity Area</t>
  </si>
  <si>
    <t>Covered Picnic Pavilion</t>
  </si>
  <si>
    <t>HVAC of 15 SEER (HSPF 9.0) or above</t>
  </si>
  <si>
    <t xml:space="preserve">Thermal break insulated windows or extruded vinyl windows and insulated exterior doors.  Windows must be Energy Star Rated. </t>
  </si>
  <si>
    <r>
      <t>Describe any existing structures (</t>
    </r>
    <r>
      <rPr>
        <sz val="11"/>
        <rFont val="Arial"/>
        <family val="2"/>
      </rPr>
      <t>shack, schoolhouse, mobile home, barn, etc</t>
    </r>
    <r>
      <rPr>
        <sz val="12"/>
        <rFont val="Arial"/>
        <family val="2"/>
      </rPr>
      <t>) or improvements on the site.  Describe the site sign and the specific site markings.</t>
    </r>
  </si>
  <si>
    <r>
      <rPr>
        <b/>
        <sz val="12"/>
        <rFont val="Arial"/>
        <family val="2"/>
      </rPr>
      <t>e.</t>
    </r>
    <r>
      <rPr>
        <sz val="12"/>
        <rFont val="Arial"/>
        <family val="2"/>
      </rPr>
      <t xml:space="preserve"> Proposed site, the properties adjacent to the site, and the services. </t>
    </r>
  </si>
  <si>
    <r>
      <rPr>
        <b/>
        <sz val="12"/>
        <rFont val="Arial"/>
        <family val="2"/>
      </rPr>
      <t xml:space="preserve">f. </t>
    </r>
    <r>
      <rPr>
        <sz val="12"/>
        <rFont val="Arial"/>
        <family val="2"/>
      </rPr>
      <t xml:space="preserve">Existing structures (shack, schoolhouse, mobile home, barn, etc) or improvements on the site.  </t>
    </r>
  </si>
  <si>
    <r>
      <rPr>
        <b/>
        <sz val="12"/>
        <rFont val="Arial"/>
        <family val="2"/>
      </rPr>
      <t>g.</t>
    </r>
    <r>
      <rPr>
        <sz val="12"/>
        <rFont val="Arial"/>
        <family val="2"/>
      </rPr>
      <t xml:space="preserve"> The site sign and the specific site markings</t>
    </r>
  </si>
  <si>
    <r>
      <rPr>
        <b/>
        <sz val="12"/>
        <rFont val="Arial"/>
        <family val="2"/>
      </rPr>
      <t xml:space="preserve">h. </t>
    </r>
    <r>
      <rPr>
        <sz val="12"/>
        <rFont val="Arial"/>
        <family val="2"/>
      </rPr>
      <t>Any above ground storage tanks storing 100 gallons or more of explosive or flammable liquids within 1 mile of site</t>
    </r>
  </si>
  <si>
    <r>
      <rPr>
        <b/>
        <sz val="12"/>
        <rFont val="Arial"/>
        <family val="2"/>
      </rPr>
      <t>i.</t>
    </r>
    <r>
      <rPr>
        <sz val="12"/>
        <rFont val="Arial"/>
        <family val="2"/>
      </rPr>
      <t xml:space="preserve"> Any structure on or adjacent to the proposed project over 50 years old</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</si>
  <si>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</si>
  <si>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t xml:space="preserve"> Note:  If there is any doubt as to the validity of the service, it is the applicant’s responsibility to provide documentation regarding the extent of verifiable services available and by whom. </t>
  </si>
  <si>
    <t>24</t>
  </si>
  <si>
    <t>28a</t>
  </si>
  <si>
    <t>Application Project Name:</t>
  </si>
  <si>
    <t>Management Company Name:</t>
  </si>
  <si>
    <t>Management Company Address:</t>
  </si>
  <si>
    <t>Contact:</t>
  </si>
  <si>
    <t>Phone:</t>
  </si>
  <si>
    <r>
      <t xml:space="preserve">Application Project Number </t>
    </r>
    <r>
      <rPr>
        <sz val="12"/>
        <rFont val="Calibri"/>
        <family val="2"/>
        <scheme val="minor"/>
      </rPr>
      <t>(if available):</t>
    </r>
  </si>
  <si>
    <t>Management DMS Organization Code:</t>
  </si>
  <si>
    <t>Email:</t>
  </si>
  <si>
    <t>Number of Projects</t>
  </si>
  <si>
    <t>Apartment City</t>
  </si>
  <si>
    <t>Number of Units</t>
  </si>
  <si>
    <t>AHFA 
Project
 Number</t>
  </si>
  <si>
    <t>Total Units:</t>
  </si>
  <si>
    <t>(3) Displaying the fair housing logo on its advertisements for those units pertaining to this application and at the leasing or sales office,</t>
  </si>
  <si>
    <t>(6) Providing adequate documentation to AHFA evidencing my (our) compliance with applicable Equal Opportunity and Fair Housing Laws.</t>
  </si>
  <si>
    <t>DMS Organization Code</t>
  </si>
  <si>
    <t>Alabama General Contractor's License Number:</t>
  </si>
  <si>
    <t>DMS Organization Code:</t>
  </si>
  <si>
    <t xml:space="preserve">  DMS Organization Code:</t>
  </si>
  <si>
    <t>Name of Organization</t>
  </si>
  <si>
    <t>Total  number of Sensory Impaired Units:</t>
  </si>
  <si>
    <t>Total number of Handicapped units:</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</si>
  <si>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</si>
  <si>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 xml:space="preserve">    (under item a. above) to any director, shareholder, partner, member or any other type of owner of another entity, </t>
  </si>
  <si>
    <t xml:space="preserve"> in the other entity or the ability to appoint a percentage of the members of the other entity’s governing body (i.e., board of directors, board of</t>
  </si>
  <si>
    <t>Car Wash Station</t>
  </si>
  <si>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</si>
  <si>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t>allocation will not count toward the owner and project cap.</t>
  </si>
  <si>
    <t>Single-family Homes</t>
  </si>
  <si>
    <t>Townhomes</t>
  </si>
  <si>
    <t xml:space="preserve">EPA’s Partnership Program “WaterSense” labeled water closet, faucets (bathroom and kitchen) and showerheads. </t>
  </si>
  <si>
    <t xml:space="preserve">Architect's Certification: The undersigned certifies to the Alabama Housing Finance Authority (AHFA) that (1) the above information is true and correct; (2) the project will be designed in accordance with the applicable requirements of the 2010 Americans with Disabilities Act, Section 504 requirements, Fair Housing, and 2009 or 2012 International Building Code-International Residential Code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making financial decisions.                                             
</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</si>
  <si>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</si>
  <si>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Authorized Signatory Name:</t>
  </si>
  <si>
    <t xml:space="preserve">Date: </t>
  </si>
  <si>
    <t xml:space="preserve">Project Owner Entity Name: </t>
  </si>
  <si>
    <t xml:space="preserve">Project Application Number: </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</si>
  <si>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</si>
  <si>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16b</t>
  </si>
  <si>
    <t>26</t>
  </si>
  <si>
    <t>I authorize AHFA to obtain from and release to any source information regarding me and my previous experience detailed on the Schedule of Real Estate</t>
  </si>
  <si>
    <t>Owned and/or Relevant Experience forms.</t>
  </si>
  <si>
    <t xml:space="preserve">single applicant for purposes of calculating the Owner/Project Cap. A significant factor in AHFA’s evaluation will be whether, based on the </t>
  </si>
  <si>
    <t>facts and circumstances, a primary purpose of a party's involvement in a project appears to be avoidance of the ceilings.</t>
  </si>
  <si>
    <t>Is there an identity of interest that meets the criteria above between any of the development team members listed in the application?</t>
  </si>
  <si>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An exception may be allowed for rehabilitation of existing multifamily units, replacement of public housing authority owned units with new construction or historic properties located near a railroad, provided a noise mitigation plan (subject to HUD standards) is presented at the time of application.  The findings of the study must be acceptable to AHFA in all respects.</t>
    </r>
  </si>
  <si>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</si>
  <si>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r>
      <t xml:space="preserve">D. </t>
    </r>
    <r>
      <rPr>
        <u/>
        <sz val="11"/>
        <rFont val="Times New Roman"/>
        <family val="1"/>
      </rPr>
      <t>Owner’s Requirements and Obligations</t>
    </r>
  </si>
  <si>
    <t>The prospective household member(s) should complete an application for tenancy and any other documentation  required by owner’s management agent, including information required for the verification of  income. Once  tenancy has been established, the tenant must fulfill the obligations of tenancy and provide annual information  required for verification of income. The tenant is also responsible for their own application fee, security  deposit and  share of the monthly rent unless otherwise specified in the owner’s agreement with the local  and/or regional service provider.</t>
  </si>
  <si>
    <r>
      <t xml:space="preserve">C. </t>
    </r>
    <r>
      <rPr>
        <u/>
        <sz val="11"/>
        <rFont val="Times New Roman"/>
        <family val="1"/>
      </rPr>
      <t>Household Requirements and Obligations</t>
    </r>
  </si>
  <si>
    <t>B. Eligibility Requirements for a Unit Occupied by a Homeless Household</t>
  </si>
  <si>
    <t>A. Eligibility Requirements for a Unit Occupied by a Household with a Disabled Person</t>
  </si>
  <si>
    <t>II. Eligible Households</t>
  </si>
  <si>
    <t xml:space="preserve">  5.) Name of person contacted</t>
  </si>
  <si>
    <t xml:space="preserve">  4.) Email address</t>
  </si>
  <si>
    <t xml:space="preserve">  2.) Address</t>
  </si>
  <si>
    <t xml:space="preserve">  1.) Service provider’s name</t>
  </si>
  <si>
    <t>I. Application Requirements</t>
  </si>
  <si>
    <t>Both</t>
  </si>
  <si>
    <t>Homeless</t>
  </si>
  <si>
    <t>Disability</t>
  </si>
  <si>
    <t>Total # of Set-Aside Units:</t>
  </si>
  <si>
    <t>Targeted Households</t>
  </si>
  <si>
    <t>Total # of Units in the Project:</t>
  </si>
  <si>
    <t xml:space="preserve">(5) Maintaining a list of the characteristics of the tenants renting assisted units and assessing and reporting annually the results of these efforts to        AHFA and </t>
  </si>
  <si>
    <t xml:space="preserve"> Owner (Ltd, Corp, LLC, Trust)</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</si>
  <si>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</si>
  <si>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</si>
  <si>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</si>
  <si>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</si>
  <si>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</si>
  <si>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</si>
  <si>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</si>
  <si>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</si>
  <si>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</si>
  <si>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</si>
  <si>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</si>
  <si>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</si>
  <si>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</si>
  <si>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</si>
  <si>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 xml:space="preserve">(a.) if they have any of the following direct relationships: parent, child, brother, sister, spouse, son-in-law, daughter-in-law, father-in-law, and              mother-in-law, including any such direct relationship created by marriage, remarriage, adoption, or any other legally recognized status, or  </t>
  </si>
  <si>
    <t>(b.) if one individual is an employer, by common law or otherwise, of the other.</t>
  </si>
  <si>
    <t xml:space="preserve"> trustees, partners, managers, etc…) that would permit it to control the other entity either by operation of law or by agreement.  </t>
  </si>
  <si>
    <t xml:space="preserve">distributee, any person or entity serving a role similar to the foregoing, or any person holding power of appointment (general or limited) over trust </t>
  </si>
  <si>
    <t>instrument, and who is known to me, acknowledged before me on this day, being informed of the contents of such document, he/she</t>
  </si>
  <si>
    <t xml:space="preserve"> a) No mortgage on a project owned or managed by me has ever been in default, assigned to the state or foreclosed. Nor has mortgage relief by the mortgagee </t>
  </si>
  <si>
    <t xml:space="preserve"> b) I have not experienced defaults or uncorrected non-compliances on any HUD, USDA RD, AHFA and other state and local government housing finance </t>
  </si>
  <si>
    <t xml:space="preserve"> e) I have not been convicted of or had a civil judgment rendered against me for commission of fraud or a criminal offenses in connection with obtaining, </t>
  </si>
  <si>
    <t xml:space="preserve">  f) I am not presently debarred, suspended, proposed for debarment or suspension, declared ineligible, or voluntarily excluded from any transactions or </t>
  </si>
  <si>
    <t xml:space="preserve">  g) I have not defaulted on an obligation covered by a surety or performance bond and have not been the subject of a claim under an employee fidelity bond.</t>
  </si>
  <si>
    <t xml:space="preserve">     been given;</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</si>
  <si>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</si>
  <si>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</si>
  <si>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</si>
  <si>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</si>
  <si>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</si>
  <si>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</si>
  <si>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construction projects involving the use of federal funds or the Low-Income Housing Tax Credit program;</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</si>
  <si>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</si>
  <si>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</si>
  <si>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</si>
  <si>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(4) Submitting in writing to AHFA its plans to solicit applications from persons in the community who are unlikely to apply without special outreach</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</si>
  <si>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 2) agree to enter into a Contract for the property identified.</t>
  </si>
  <si>
    <t xml:space="preserve">  3.) Phone number</t>
  </si>
  <si>
    <t xml:space="preserve">1.) A description of the supportive services that will be available to the targeted households, and any other local and/regional community agencies, including disability and homeless service providers who will be working with the local and/or regional service provider(s) in referring households and making their services available to the households. The service plan should also provide a description of how services will be coordinated among agencies and how households will be linked to these services. </t>
  </si>
  <si>
    <t>2.)  The willingness of all parties to negotiate any reasonable accommodations to facilitate the admittance and retention of persons with disabilities.</t>
  </si>
  <si>
    <t xml:space="preserve">1.)  A place not meant for human habitation, such as cars, parks, sidewalks, abandoned buildings (on the street). Certification form signed by the outreach worker or service worker verifying that the person or family is homeless.  This could include a letter or certification form signed by an outreach worker or service worker from another organization that can verify that the person or family was, in fact, homeless as described in the above definition, or a written statement prepared by the household  about the household’s previous living place (if unable to verify by outreach worker or service worker). Have the household sign and date.
</t>
  </si>
  <si>
    <t xml:space="preserve">In order for a household to be eligible for a homeless unit in the development, the unit must be leased to a household that meets at least one of the following described living situations: </t>
  </si>
  <si>
    <t>2.)  An emergency shelter. The shelter operator should provide a certification that the household has been residing at the emergency shelter (on agency letterhead, signed and dated).</t>
  </si>
  <si>
    <t>3.)  A transitional or supportive housing program for homeless persons who originally came from the streets or emergency shelters (make sure you have evidence that the person came from the streets or emergency shelter situation). Certification (on agency letterhead, signed and dated) if the household is residing at the transitional housing facility as well as written verification that the household was living on the streets or an emergency shelter prior to living in the transitional housing facility.</t>
  </si>
  <si>
    <t>4.)  In any of the above places but is spending a short time (up to 30 consecutive days) in a hospital or other institution. Certification from institution’s staff verifying that the household has been residing in the institution for 30 days or less should be obtained. There should also be written verification that the household was residing on the street or in an emergency shelter prior to the short-term stay in the institution.</t>
  </si>
  <si>
    <t>5.)  Is fleeing a domestic violence housing situation, no subsequent residence has been identified and the person lacks the resources and support networks needed to obtain housing.  A written statement from the household that he/she is fleeing a domestic violence situation should be prepared.  If household is unable to prepare a written statement, staff should prepare  the statement about the household’s previous living situation and have the household sign and date it.</t>
  </si>
  <si>
    <t>3.)  A plan between the local and/or regional service provider, the Continuum of Care and owner that will take into consideration any possible future staff turnover and assure continuing availability of services for the duration of the compliance period.</t>
  </si>
  <si>
    <t xml:space="preserve">At least one member (adult and/or minor) of the household must have a documented disability as defined by the American with Disabilities Act (ADA) of 1990.  A unit can be filled by unrelated adults, as long as one head-of-household has a disability. </t>
  </si>
  <si>
    <t xml:space="preserve">If an owner is unable to rent the targeted disabled and/or homeless housing units to the targeted population within ninety (90) days of the initial lease up, the unit(s) may be rented to an otherwise income-eligible tenant(s). Efforts of locating the target population and advertising availability of units must be documented.Also, the owner will be required to maintain a separate waiting list of eligible (disabled and/or homeless) household(s) and rent set-aside units to all eligible household(s) on the list.  However if there are no eligible (disabled and/or homeless) household(s) on the waiting list, the owner must notify the local and/or regional service provider and AHFA. After the owner has notified the local and/or regional service  provider and AHFA, the unit may be rented to an otherwise income-eligible household. </t>
  </si>
  <si>
    <r>
      <t xml:space="preserve">Hazardous waste -  As defined by </t>
    </r>
    <r>
      <rPr>
        <sz val="12"/>
        <color theme="4" tint="-0.249977111117893"/>
        <rFont val="Arial"/>
        <family val="2"/>
      </rPr>
      <t>EPA.gov</t>
    </r>
  </si>
  <si>
    <t>%</t>
  </si>
  <si>
    <t xml:space="preserve">Marketing Plan </t>
  </si>
  <si>
    <t xml:space="preserve">Preference Plan </t>
  </si>
  <si>
    <t xml:space="preserve">List of Local and/or Regional Service Providers Contacted </t>
  </si>
  <si>
    <t xml:space="preserve">Executed MOU </t>
  </si>
  <si>
    <t>Required Documents</t>
  </si>
  <si>
    <t xml:space="preserve"> N/A</t>
  </si>
  <si>
    <t xml:space="preserve"> Letter of Support from AL HUD Continuum of Care (if targeting Homeless)  </t>
  </si>
  <si>
    <r>
      <t xml:space="preserve">C. The applicant must provide a list of established local and/or regional service providers </t>
    </r>
    <r>
      <rPr>
        <sz val="11"/>
        <rFont val="Times New Roman"/>
        <family val="1"/>
      </rPr>
      <t>that serve the specific targeted population that the owner has contacted prior to submitting the application. The list of local and/or regional service providers contacted must provide at a minimum the following:</t>
    </r>
  </si>
  <si>
    <t xml:space="preserve">B.  If the applicant is targeting homeless, the applicant must provide a letter of support from the Alabama HUD Continuum of Care covering the region of proposed housing development. 
</t>
  </si>
  <si>
    <r>
      <t xml:space="preserve">Previous Participation Certification </t>
    </r>
    <r>
      <rPr>
        <b/>
        <sz val="8"/>
        <rFont val="Cambria"/>
        <family val="1"/>
      </rPr>
      <t>2017</t>
    </r>
  </si>
  <si>
    <t>List names of all known principals/entities of the referenced organization providing assistance to the proposed project.</t>
  </si>
  <si>
    <t xml:space="preserve">  I (We) hereby agree to conduct electronic commerce with respect to this application, and,to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</si>
  <si>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</si>
  <si>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r>
      <t>Individually, or as the general partner(s) or officers of the applicant entity, I (we) am (are) familiar with the provisions which are applicable to this application: the Tax Reform Act of 1986, Section 42 of the Internal Revenue Code, Title II of the National Affordable Housing Act of 1990, and their subsequent revisions, with respect to the HOME Investments Partnership Program, the Low-Income Housing Tax Credit Program, and the Multifamily Bond Program (hereinafter referred to collectively as the "Programs").  To the best of my (our) knowledge and belief, the applicant entity has complied or will comply with all of the requirements applicable to this application which are prerequisite to issuance of HOME Funds, the Low-Income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
To the best of my (our) knowledge and belief, no information contained in this application or in the listed attachments is in any way false or incorrect; they are truly descriptive of the project or property for which the Funds are being applied; and the proposed construction will not violate zoning ordinances or deed restrictions.  The estimates of income, expenses, and costs set forth in the application are true and correct as computed by me and/or given to me by consultants, contractors or payees for the development.  The estimates were determined from factual data in the market in which the project is located.
  I (We) hereby make application to AHFA in order to induce AHFA to perform all acts necessary, proper, and appropriate to proceed toward providing financing of the Project proposed by this application.  I (We) agree that AHFA and its directors, officers, employees and agents will not be held responsible or liable for any representations made to the undersigned or investors relating to the Programs.  I (We) also understand and agree that my (our) application for Funds, all attachments thereto, and all correspondence relating to my (our) application in particular or the Funds in general may be subject to disclosure and I (We) expressly consent to such disclosure.  I (We) understand that I (we) may request that specific items in the application be t</t>
    </r>
    <r>
      <rPr>
        <b/>
        <sz val="10"/>
        <rFont val="Arial"/>
        <family val="2"/>
      </rPr>
      <t>r</t>
    </r>
    <r>
      <rPr>
        <sz val="10"/>
        <rFont val="Arial"/>
        <family val="2"/>
      </rPr>
      <t xml:space="preserve">eated in confidence (to the extent permitted by applicable law), but absent such a request, I (we) further understand and agree that any and all correspondence to me (us) from AHFA or other AHFA-generated documents relating to my (our) application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for Funds or the use of the information concerning the Programs and/or directly or indirectly resulting from or arising out of the release of information pertaining to my (our) application pursuant to a request for disclosure.  I (We) further waive, with regard to such application, correspondence or other documents, any applicable rights of confidentiality that I (we) may have under section 6103 of the U.S. Internal Revenue Code or other provisions of federal law.
  I (We) also agree that AHFA has made no representations about the effect of the proposed Funds upon my (our) taxes or that of any other person connected with this project.  A copy of the application and other materials submitted, will be available for public review under the AHFA Open Records Policy and may be posted on AHFA's website.  I (We) request that the financial statements contained in the application be treated in confidence in accordance with applicable law.  I (We) understand further that the application and all other materials submitted become the property of the Alabama Housing Finance Authority, and will not be returned.  I (We) have copied all materials and will retain them for my (our) records.  Once the Application is submitted to AHFA, even though it may be prior to the application deadline, the Applicant may not  add or detract information unless requested by AHFA.
  I (We) agree that AHFA may publish at its discretion information concerning the allocation of Funds to this project.  Information released may include, but not be limited to, the name of the owner, project name, location, phone number and the amount of Funds committed/reserved.
  I (We) agree that AHFA may request additional information in order to evaluate this application, including but not limited to credit and other information on all entities (a) owned in whole or in part by any owner(s) of the applicant entity or (b) in which any owner of the applicant entity has any involvement as a developer, contractor, or otherwise. I (We) also agree that AHFA may at its discretion, place a sign acknowledging the issuance of Funds to this project during the rehabilitation/construction period.
  I (We) certify that no federal appropriated funds have been paid or will be paid by or on behalf of the owner,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any State and local Civil Rights legislation, as well as any required related codes and laws.
  I (we) certify that I (we) will adhere to and comply with all applicable federal, state, and or local bid laws.
</t>
    </r>
  </si>
  <si>
    <t xml:space="preserve">  I (We) hereby certify that the above information is true and accurate under the penalties for perjury.  I (We) understand that any misrepresentations or falsifications in this application or supporting documentation may result in a withdrawal of the Written Agreement and/or Housing Credit reservation of by AHFA, my (our) (and related parties) being barred from future participation in AHFA-administered programs, and notification of the Department of Housing and Urban Development ("HUD") and the Internal Revenue Service.  I (We) also understand that this application will not be considered if for any reason I (we) or related parties are not in good standing with HUD, USDA Rural Development (formerly FmHA), other housing finance agencies/authorities, and AHFA.</t>
  </si>
  <si>
    <t xml:space="preserve">  I (We) accept all terms, conditions and requirements of the Housing Credit Qualified Allocation Plan and/or the HOME Action Plan, Design Quality Standards, Construction Manual, application instructions, and bond policy.  I (We) understand that my(our) proposal will become part of the HOME Commitment/Written Agreement or Tax Credit Reservation, whichever may be applicable, in the event that I(we)are awarded program funds.  I (We) agree to be bound by what is submitted in the proposal, unless otherwise approved in writing by the Alabama Housing Finance Authority.</t>
  </si>
  <si>
    <t xml:space="preserve">All owners must certify that any General Contractor selected by the applicant/owner is licensed by the State of Alabama and certify their compliance with the applicable bid laws.  The applicant/owner must acknowledge their compliance with the applicable bid laws by completing and signing the certification of bid law compliance.  </t>
  </si>
  <si>
    <r>
      <t xml:space="preserve"> CERTIFICATION OF BID LAW COMPLIANCE </t>
    </r>
    <r>
      <rPr>
        <b/>
        <sz val="8"/>
        <rFont val="Book Antiqua"/>
        <family val="1"/>
      </rPr>
      <t>2017</t>
    </r>
  </si>
  <si>
    <t xml:space="preserve"> General Partners, Shareholders, Members and/or Beneficiaries</t>
  </si>
  <si>
    <t xml:space="preserve">I (individual,  partner, shareholder, member, beneficiary, or other entity) certify that I am applying to the Alabama Housing Finance Authority (AHFA) for approval  </t>
  </si>
  <si>
    <t xml:space="preserve">I further certify that the organization¹s previous participation, detailed on the Schedule of Real Estate Owned Relevant Experience forms, and or AHFA 2017 Ownership Verification Form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</si>
  <si>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r>
      <t xml:space="preserve">Energy Conservation/Building Codes </t>
    </r>
    <r>
      <rPr>
        <b/>
        <sz val="10"/>
        <rFont val="Book Antiqua"/>
        <family val="1"/>
      </rPr>
      <t>2017</t>
    </r>
  </si>
  <si>
    <r>
      <t xml:space="preserve">Relevant Experience Form </t>
    </r>
    <r>
      <rPr>
        <b/>
        <sz val="8"/>
        <rFont val="Book Antiqua"/>
        <family val="1"/>
      </rPr>
      <t>2017</t>
    </r>
  </si>
  <si>
    <r>
      <t xml:space="preserve">DEVELOPMENT TEAM RESUME </t>
    </r>
    <r>
      <rPr>
        <b/>
        <sz val="8"/>
        <rFont val="Book Antiqua"/>
        <family val="1"/>
      </rPr>
      <t>2017</t>
    </r>
  </si>
  <si>
    <r>
      <t xml:space="preserve">Identity of Interest </t>
    </r>
    <r>
      <rPr>
        <b/>
        <sz val="8"/>
        <rFont val="Book Antiqua"/>
        <family val="1"/>
      </rPr>
      <t>2017</t>
    </r>
  </si>
  <si>
    <r>
      <t xml:space="preserve">Organizational Financial and Credit Statement </t>
    </r>
    <r>
      <rPr>
        <b/>
        <sz val="8"/>
        <rFont val="Book Antiqua"/>
        <family val="1"/>
      </rPr>
      <t>2017</t>
    </r>
  </si>
  <si>
    <r>
      <t xml:space="preserve">Organizational Financial and Credit Statement </t>
    </r>
    <r>
      <rPr>
        <sz val="20"/>
        <rFont val="Book Antiqua"/>
        <family val="1"/>
      </rPr>
      <t xml:space="preserve"> </t>
    </r>
    <r>
      <rPr>
        <b/>
        <sz val="8"/>
        <rFont val="Book Antiqua"/>
        <family val="1"/>
      </rPr>
      <t>2017</t>
    </r>
    <r>
      <rPr>
        <b/>
        <sz val="20"/>
        <rFont val="Book Antiqua"/>
        <family val="1"/>
      </rPr>
      <t xml:space="preserve"> </t>
    </r>
    <r>
      <rPr>
        <sz val="20"/>
        <rFont val="Book Antiqua"/>
        <family val="1"/>
      </rPr>
      <t xml:space="preserve">          </t>
    </r>
  </si>
  <si>
    <r>
      <t xml:space="preserve">Personal Financial and Credit Statement </t>
    </r>
    <r>
      <rPr>
        <b/>
        <sz val="8"/>
        <rFont val="Book Antiqua"/>
        <family val="1"/>
      </rPr>
      <t>2017</t>
    </r>
  </si>
  <si>
    <r>
      <t xml:space="preserve">Personal Financial and Credit Statement </t>
    </r>
    <r>
      <rPr>
        <b/>
        <sz val="8"/>
        <rFont val="Book Antiqua"/>
        <family val="1"/>
      </rPr>
      <t>2017</t>
    </r>
    <r>
      <rPr>
        <b/>
        <sz val="20"/>
        <rFont val="Book Antiqua"/>
        <family val="1"/>
      </rPr>
      <t xml:space="preserve">          </t>
    </r>
  </si>
  <si>
    <r>
      <t xml:space="preserve">(Exclude Alabama Properties) </t>
    </r>
    <r>
      <rPr>
        <b/>
        <sz val="8"/>
        <rFont val="Arial"/>
        <family val="2"/>
      </rPr>
      <t>2017</t>
    </r>
  </si>
  <si>
    <r>
      <t xml:space="preserve">Owner/Developer                        Responsibilities Form </t>
    </r>
    <r>
      <rPr>
        <b/>
        <sz val="8"/>
        <rFont val="Book Antiqua"/>
        <family val="1"/>
      </rPr>
      <t>2017</t>
    </r>
  </si>
  <si>
    <r>
      <t xml:space="preserve">Real Property </t>
    </r>
    <r>
      <rPr>
        <b/>
        <u/>
        <sz val="12"/>
        <color rgb="FFFF0000"/>
        <rFont val="Arial"/>
        <family val="2"/>
      </rPr>
      <t>(Including Personal Residence)</t>
    </r>
  </si>
  <si>
    <r>
      <t xml:space="preserve">Real Property </t>
    </r>
    <r>
      <rPr>
        <b/>
        <u/>
        <sz val="12"/>
        <color rgb="FFFF0000"/>
        <rFont val="Arial"/>
        <family val="2"/>
      </rPr>
      <t>(Including Personal Residenc</t>
    </r>
    <r>
      <rPr>
        <b/>
        <u/>
        <sz val="12"/>
        <rFont val="Arial"/>
        <family val="2"/>
      </rPr>
      <t>e)</t>
    </r>
  </si>
  <si>
    <r>
      <rPr>
        <b/>
        <sz val="12"/>
        <rFont val="Arial"/>
        <family val="2"/>
      </rPr>
      <t>All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 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</si>
  <si>
    <r>
      <t>A</t>
    </r>
    <r>
      <rPr>
        <b/>
        <sz val="12"/>
        <rFont val="Arial"/>
        <family val="2"/>
      </rPr>
      <t>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</si>
  <si>
    <t>AHFA 2017 Management Verification Form</t>
  </si>
  <si>
    <t xml:space="preserve"> The projects provided on this verification form will be counted for management experience in the 2017 application cycle for the Management Company listed below</t>
  </si>
  <si>
    <t>Management companies should provide copies of the completed verification form to any/all 2017 project applicant(s) with whom they will be affiliated.</t>
  </si>
  <si>
    <r>
      <t xml:space="preserve">Management Relevant Experience Form </t>
    </r>
    <r>
      <rPr>
        <b/>
        <sz val="8"/>
        <rFont val="Book Antiqua"/>
        <family val="1"/>
      </rPr>
      <t>2017</t>
    </r>
  </si>
  <si>
    <r>
      <t xml:space="preserve">To qualify for maximum management points, the Management Relevant Experience Form is to be completed </t>
    </r>
    <r>
      <rPr>
        <b/>
        <u/>
        <sz val="11"/>
        <rFont val="Arial"/>
        <family val="2"/>
      </rPr>
      <t xml:space="preserve">Only </t>
    </r>
    <r>
      <rPr>
        <sz val="11"/>
        <rFont val="Arial"/>
        <family val="2"/>
      </rPr>
      <t xml:space="preserve">by management organizations who; (1) have fewer than 10 AHFA projects or 1,000 units verified by AHFA, (2) did not receive an AHFA 2017 Management Verification Form from AHFA or (3) need to list non-AHFA funded projects to obtain maximum points. Complete the information below for each development project your organization currently manages. List only those HOME/Housing Credit, HUD, USDA RD projects which have activities, features, and/or are similar in size or scope to the proposed project. </t>
    </r>
    <r>
      <rPr>
        <b/>
        <i/>
        <sz val="11"/>
        <rFont val="Arial"/>
        <family val="2"/>
      </rPr>
      <t xml:space="preserve">Do not include projects approved but not yet placed in service. </t>
    </r>
    <r>
      <rPr>
        <sz val="11"/>
        <rFont val="Arial"/>
        <family val="2"/>
      </rPr>
      <t>Attach copies of this form as needed to qualify for the maximum number of points.</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</si>
  <si>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</si>
  <si>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t>The Applicant/Owner must provide detailed turn-by-turn directions from the automobile entrance of an existing development or entrance sign at the proposed site entrance to the closest automobile entrance to the parking lot of the proposed service.  If AHFA cannot locate a service due to incorrect directions, the applicant will not receive points for the services.  AHFA will not award points for services not listed on the form.  The service must be open and operating at time of AHFA site visit to be eligible for points.  Duplicate services will not be eligible for additional points.</t>
  </si>
  <si>
    <t>AHFA will deduct points for negative neighborhood services found during site visits (even if the negative service is not listed in the applicant’s application) or if it is listed in other documentation submitted with the application, such as environmental reports, market studies, etc.</t>
  </si>
  <si>
    <t xml:space="preserve">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as amended, and all rules and/or regulations implemented or promulgated thereunder, the seller of said property is hereby notified that:  </t>
  </si>
  <si>
    <r>
      <t xml:space="preserve">NOTICE OF REAL PROPERTY ACQUISITION </t>
    </r>
    <r>
      <rPr>
        <b/>
        <sz val="8"/>
        <rFont val="Book Antiqua"/>
        <family val="1"/>
      </rPr>
      <t>2017</t>
    </r>
  </si>
  <si>
    <r>
      <t xml:space="preserve">Surveyor's Certificate </t>
    </r>
    <r>
      <rPr>
        <b/>
        <sz val="8"/>
        <rFont val="Book Antiqua"/>
        <family val="1"/>
      </rPr>
      <t>2017</t>
    </r>
  </si>
  <si>
    <r>
      <t xml:space="preserve">Certification of Consistency with Consolidated Plan </t>
    </r>
    <r>
      <rPr>
        <b/>
        <sz val="8"/>
        <rFont val="Book Antiqua"/>
        <family val="1"/>
      </rPr>
      <t>2017</t>
    </r>
    <r>
      <rPr>
        <b/>
        <sz val="18"/>
        <rFont val="Book Antiqua"/>
        <family val="1"/>
      </rPr>
      <t xml:space="preserve">                                                                                 </t>
    </r>
  </si>
  <si>
    <t>under the HOME,  Housing Credit, and/or National Housing Trust</t>
  </si>
  <si>
    <r>
      <t xml:space="preserve">ARCHITECT CERTIFICATION OF PROJECT PROGRESS </t>
    </r>
    <r>
      <rPr>
        <b/>
        <sz val="8"/>
        <rFont val="Book Antiqua"/>
        <family val="1"/>
      </rPr>
      <t>2017</t>
    </r>
  </si>
  <si>
    <t>(This certification is not required if the HOME Loan has closed, 8609's have been issued for the project , or it is a rehab of an existing project)</t>
  </si>
  <si>
    <r>
      <t xml:space="preserve">TENANT ROLL </t>
    </r>
    <r>
      <rPr>
        <b/>
        <sz val="8"/>
        <rFont val="Book Antiqua"/>
        <family val="1"/>
      </rPr>
      <t>2017</t>
    </r>
  </si>
  <si>
    <r>
      <t xml:space="preserve">Public Housing Authority Certification </t>
    </r>
    <r>
      <rPr>
        <b/>
        <sz val="8"/>
        <rFont val="Book Antiqua"/>
        <family val="1"/>
      </rPr>
      <t>2017</t>
    </r>
  </si>
  <si>
    <r>
      <t xml:space="preserve">Minority or Women-Owned Business Certification </t>
    </r>
    <r>
      <rPr>
        <b/>
        <sz val="8"/>
        <rFont val="Book Antiqua"/>
        <family val="1"/>
      </rPr>
      <t>2017</t>
    </r>
  </si>
  <si>
    <r>
      <t xml:space="preserve">Disabilities/Homeless Election Form </t>
    </r>
    <r>
      <rPr>
        <b/>
        <sz val="8"/>
        <rFont val="Times New Roman"/>
        <family val="1"/>
      </rPr>
      <t>2017</t>
    </r>
  </si>
  <si>
    <t>The project’s architect, who is licensed in the State of Alabama, must complete the applicable form.  The square footage numbers on this form will be used in determining whether AHFA’s square footage requirements listed in the AHFA Design Quality Standards/Construction Manual are met.  Complete additional copies of this form as needed.</t>
  </si>
  <si>
    <t xml:space="preserve">To qualify for maximum points, Management Companies with fewer than 10 AHFA properties or 1000 units will need to  provide this form (if applicable) along with the AHFA Management Relevant Experience Form to any/all 2017 project applicant(s) with whom they will be affiliated.  </t>
  </si>
  <si>
    <t>Set-Aside %</t>
  </si>
  <si>
    <t xml:space="preserve">A. The applicant must provide a project specific marketing and preference plan specifying the special populations (disabled and/or homeless) the applicant will be targeting for the set-aside.  Regardless of the population selected, the units must also meet income and age restrictions for the proposed development.
</t>
  </si>
  <si>
    <t>D.  The applicant must provide an executed Memorandum of Understanding (MOU) between the applicant and at least one (1) local and/or regional service provider or Continuum of Care that specifically serves the targeted population identified in the applicant’s marketing plan.
To qualify for points, the MOU must include, at a minimum, the following agreed upon terms:</t>
  </si>
  <si>
    <t>I, the undersigned Owner for the above referenced project, hereby certify to the Alabama Housing Finance Authority (AHFA) that the above-listed information and required documents included with this form are true and correct.  I certify that I as the owner of the above listed project will set-aside the amount stated in item number three (3) above of the total amount of the project's units for tenants with disabilities and/or homeless populations. I further agree that, subsequent to this certification and prior to the final allocation of Low-Income Housing Tax Credits, HOME funds, or Multifamily Bond financing, I will furnish AHFA with the rent roll and any other documentation requested by AHFA evidencing the qualifing units.</t>
  </si>
  <si>
    <t>Title</t>
  </si>
  <si>
    <t>In order for an applicant to receive points under either the Housing Credit Qualified Allocation Plan or HOME Action Plan, the applicant must provide a marketing and preference plan. 
The marketing and preference plan must contain the following items to qualify for the points:</t>
  </si>
  <si>
    <t xml:space="preserve">All documents must be signed by the individual(s) authorized under Alabama law to bind the Project Owner entity.  You must provide a certified copy of the respective board resolution, bylaw, or legal formation instrument, which authorizes a person in the position of the signatory, or the signatory, to bind the entity with their signatory.  </t>
  </si>
  <si>
    <t>16c</t>
  </si>
  <si>
    <t>16d</t>
  </si>
  <si>
    <t>17a</t>
  </si>
  <si>
    <t>17b</t>
  </si>
  <si>
    <t>22</t>
  </si>
  <si>
    <t>23a.</t>
  </si>
  <si>
    <t>23b.</t>
  </si>
  <si>
    <t>25</t>
  </si>
  <si>
    <t>27</t>
  </si>
  <si>
    <t>29a</t>
  </si>
  <si>
    <t>29c</t>
  </si>
  <si>
    <t>29d</t>
  </si>
  <si>
    <t>31a</t>
  </si>
  <si>
    <t>31b</t>
  </si>
  <si>
    <t>31c</t>
  </si>
  <si>
    <t>43</t>
  </si>
  <si>
    <r>
      <t xml:space="preserve">Statement of Application and Certification </t>
    </r>
    <r>
      <rPr>
        <b/>
        <sz val="8"/>
        <rFont val="Book Antiqua"/>
        <family val="1"/>
      </rPr>
      <t>2017</t>
    </r>
  </si>
  <si>
    <r>
      <t xml:space="preserve">Signature Authorization </t>
    </r>
    <r>
      <rPr>
        <b/>
        <sz val="8"/>
        <rFont val="Book Antiqua"/>
        <family val="1"/>
      </rPr>
      <t>2017</t>
    </r>
  </si>
  <si>
    <r>
      <t xml:space="preserve">New Construction Square Footage and Architect's Certification </t>
    </r>
    <r>
      <rPr>
        <b/>
        <sz val="9"/>
        <rFont val="Book Antiqua"/>
        <family val="1"/>
      </rPr>
      <t>2017</t>
    </r>
  </si>
  <si>
    <r>
      <t xml:space="preserve">Rehabilitation Square Footage and Architect's Certification </t>
    </r>
    <r>
      <rPr>
        <b/>
        <sz val="10"/>
        <rFont val="Book Antiqua"/>
        <family val="1"/>
      </rPr>
      <t>2017</t>
    </r>
  </si>
  <si>
    <r>
      <t xml:space="preserve">Management Previous Participation Certification </t>
    </r>
    <r>
      <rPr>
        <b/>
        <sz val="8"/>
        <rFont val="Cambria"/>
        <family val="1"/>
      </rPr>
      <t>2017</t>
    </r>
  </si>
  <si>
    <r>
      <t xml:space="preserve">Management's State Compliance Form </t>
    </r>
    <r>
      <rPr>
        <b/>
        <sz val="8"/>
        <rFont val="Book Antiqua"/>
        <family val="1"/>
      </rPr>
      <t>2017</t>
    </r>
  </si>
  <si>
    <r>
      <t xml:space="preserve">Site/Project Information Form  </t>
    </r>
    <r>
      <rPr>
        <b/>
        <sz val="8"/>
        <rFont val="Book Antiqua"/>
        <family val="1"/>
      </rPr>
      <t>2017</t>
    </r>
  </si>
  <si>
    <r>
      <t xml:space="preserve">Site/Project Information Form </t>
    </r>
    <r>
      <rPr>
        <b/>
        <sz val="8"/>
        <rFont val="Book Antiqua"/>
        <family val="1"/>
      </rPr>
      <t>2017</t>
    </r>
  </si>
  <si>
    <t>Reservation/Binding Commitment for Housing Credits and/or HOME Written Agreement from Alabama</t>
  </si>
  <si>
    <t xml:space="preserve">are in place.  </t>
  </si>
  <si>
    <r>
      <rPr>
        <b/>
        <sz val="20"/>
        <rFont val="Book Antiqua"/>
        <family val="1"/>
      </rPr>
      <t>HOMEOWNERSHIP CONVERSION PROPOSAL</t>
    </r>
    <r>
      <rPr>
        <b/>
        <sz val="18"/>
        <rFont val="Book Antiqua"/>
        <family val="1"/>
      </rPr>
      <t xml:space="preserve"> </t>
    </r>
    <r>
      <rPr>
        <b/>
        <sz val="8"/>
        <rFont val="Book Antiqua"/>
        <family val="1"/>
      </rPr>
      <t>2017</t>
    </r>
  </si>
  <si>
    <t xml:space="preserve"> The units must be actively marketed and rented to households with at least one tenant with a disability and/or a tenant transitioning from homelessness. An approved marketing and preference plan will be required at the time of the final application.
</t>
  </si>
  <si>
    <r>
      <t xml:space="preserve">The Certification of Consistency with Consolidated Plan (Certification), the Certification should be submitted for Housing Credit applications that have a commitment for local HOME funds from a Participating Jurisdiction. The Certification should not be submitted for applicants applying for AHFA HOME funds (except for an AHFA-approved CHDO applying in a Participating Jurisdiction) or Housing Credits only.  If the proposed project is in an area that is covered by a local Consolidated Plan, the applicant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t>
    </r>
    <r>
      <rPr>
        <i/>
        <sz val="12"/>
        <rFont val="Arial"/>
        <family val="2"/>
      </rPr>
      <t xml:space="preserve">Consolidated Plan Coordinators-PJ's 2017 </t>
    </r>
    <r>
      <rPr>
        <sz val="12"/>
        <rFont val="Arial"/>
        <family val="2"/>
      </rPr>
      <t xml:space="preserve">found at </t>
    </r>
    <r>
      <rPr>
        <sz val="12"/>
        <color indexed="18"/>
        <rFont val="Arial"/>
        <family val="2"/>
      </rPr>
      <t>www.AHFA.com</t>
    </r>
    <r>
      <rPr>
        <sz val="12"/>
        <rFont val="Arial"/>
        <family val="2"/>
      </rPr>
      <t>, it is the responsibility of the Applicant to provide AHFA with evidence that the signer is authorized to execute this certification.</t>
    </r>
  </si>
  <si>
    <t>Housing Finance Authority in 2015 and prior, hereby certify that all building foundation slabs or crawl spaces</t>
  </si>
  <si>
    <t>Low Volatile Organic Compounds (VOC) wall finishes (maximum VOC levels of 50 grams/liter).</t>
  </si>
  <si>
    <t>Low VOC flooring finishes (maximum VOC levels of 100 grams/liter).</t>
  </si>
  <si>
    <t>Energy Star rated LED lighting in the kitchen.</t>
  </si>
  <si>
    <t>The Applicant/Owner can receive a preference for providing a minimum set-aside of five percent (5%) of the total proposed units for tenants with disabilities or homeless populations. Please see the requirements below for project owners commiting to provide the set-aside units for disability and/or homeless populations.</t>
  </si>
  <si>
    <t>FINAL SCORE:</t>
  </si>
  <si>
    <t>Total Point Deductions:</t>
  </si>
  <si>
    <t>Total Points Gained:</t>
  </si>
  <si>
    <t>TOTAL POINTS</t>
  </si>
  <si>
    <t>TOTAL POINTS DEDUCTED:</t>
  </si>
  <si>
    <t>20 Points Maximum</t>
  </si>
  <si>
    <t>Points Deducted:</t>
  </si>
  <si>
    <t>Noncompliance letters of deductions from AHFA Compliance Division</t>
  </si>
  <si>
    <t xml:space="preserve">2. Non-Compliance after the Initial On-Site Inspection (Maximum loss of 20 Points) </t>
  </si>
  <si>
    <t>No Maximum</t>
  </si>
  <si>
    <t>e.  Failure to provide AHFA the HUD 2516 report on the required date</t>
  </si>
  <si>
    <t>d.  Failure to provide AHFA the Section 3 report on required date</t>
  </si>
  <si>
    <t>c.  Outstanding issues remain over 2 years from the date of the notice to proceed</t>
  </si>
  <si>
    <t>b.  General contractor unable to submit payrolls, causing an escrow account to be established</t>
  </si>
  <si>
    <t>a.  No response on outstanding issues over 6 months</t>
  </si>
  <si>
    <t>(iii) 2 pts. (each) will be deducted for failure to meet any one of the following Davis Bacon requirements on a current project.</t>
  </si>
  <si>
    <t>(ii) 5 pts. (each) will be deducted if an owner(s) listed in the application(s) is not in compliance with and/or fails to meet a requirement specifically listed in any AHFA document(s), executed agreement(s) without prior written consent from AHFA.</t>
  </si>
  <si>
    <t xml:space="preserve">(i) 5 pts. (each) will be deducted if an owner(s) listed in the application made a change from an approved project's original application without prior written consent from AHFA. </t>
  </si>
  <si>
    <t>AHFA Records and AHFA Section 3 Noncompliance Report</t>
  </si>
  <si>
    <t>(1) Existing AHFA-Funded Project(s) Approved and/or Placed-In-Service. (No Maximum Loss of Points)</t>
  </si>
  <si>
    <t>2 Points Maximum</t>
  </si>
  <si>
    <t>Other Enter Description:</t>
  </si>
  <si>
    <t>Street Width/Difficult to Access Site</t>
  </si>
  <si>
    <t>Streets/Sidewalk Conditions</t>
  </si>
  <si>
    <t>Site Inspection</t>
  </si>
  <si>
    <t xml:space="preserve">(2) Accessibility (Maximum 2 points) </t>
  </si>
  <si>
    <t>Other Enter Description</t>
  </si>
  <si>
    <t>Solid Waste Disposal</t>
  </si>
  <si>
    <t>Airport</t>
  </si>
  <si>
    <t>Processing plant</t>
  </si>
  <si>
    <t>Pig or Chicken farm</t>
  </si>
  <si>
    <t>Prison or Jail</t>
  </si>
  <si>
    <t>Wastewater Treatment Facility</t>
  </si>
  <si>
    <t>Salvage Yard</t>
  </si>
  <si>
    <t>Junk Yard or Dump</t>
  </si>
  <si>
    <t>(2 Points each)</t>
  </si>
  <si>
    <t>Negative Neighborhood Services .3 mile of site</t>
  </si>
  <si>
    <t>Industrial</t>
  </si>
  <si>
    <t>Processing Plant</t>
  </si>
  <si>
    <t>Pig or Chicken Farm</t>
  </si>
  <si>
    <t>Adult Video/Theater/Live Entertainment</t>
  </si>
  <si>
    <t>Railroad</t>
  </si>
  <si>
    <t>Electrical Utility Substation</t>
  </si>
  <si>
    <t>Distribution Facility</t>
  </si>
  <si>
    <t>(5 points each)</t>
  </si>
  <si>
    <t xml:space="preserve">(1) Negative Neighborhood Services adjacent to site </t>
  </si>
  <si>
    <t>(b)   Points Deducted for Site Selection – (No Maximum loss of points)</t>
  </si>
  <si>
    <t>POINT DEDUCTIONS (Note: The following lists are not all inclusive.)</t>
  </si>
  <si>
    <t>TOTAL POINTS GAINED:</t>
  </si>
  <si>
    <t>21 Maximum</t>
  </si>
  <si>
    <t>Points Gained:</t>
  </si>
  <si>
    <t xml:space="preserve">       </t>
  </si>
  <si>
    <r>
      <t xml:space="preserve">(iii.) 1,000+ units or 10+ projects </t>
    </r>
    <r>
      <rPr>
        <i/>
        <sz val="11"/>
        <color theme="1"/>
        <rFont val="Times New Roman"/>
        <family val="1"/>
      </rPr>
      <t>(10 points)</t>
    </r>
  </si>
  <si>
    <t>Management Experience</t>
  </si>
  <si>
    <r>
      <t xml:space="preserve">(ii.) 500+ units or 5+ projects </t>
    </r>
    <r>
      <rPr>
        <i/>
        <sz val="11"/>
        <color theme="1"/>
        <rFont val="Times New Roman"/>
        <family val="1"/>
      </rPr>
      <t xml:space="preserve">(5 points)  </t>
    </r>
  </si>
  <si>
    <t>Ownership Experience</t>
  </si>
  <si>
    <t>2. Applicant Characteristics   (Maximum 21 Points)</t>
  </si>
  <si>
    <t>12 Maximum</t>
  </si>
  <si>
    <r>
      <t xml:space="preserve">Located in census tract 100% or more of the county’s AMI </t>
    </r>
    <r>
      <rPr>
        <i/>
        <sz val="11"/>
        <color theme="1"/>
        <rFont val="Times New Roman"/>
        <family val="1"/>
      </rPr>
      <t>(2 points)</t>
    </r>
  </si>
  <si>
    <r>
      <t>Located in census tract 80%&lt;100%  of the county’s AMI</t>
    </r>
    <r>
      <rPr>
        <b/>
        <sz val="11"/>
        <color theme="1"/>
        <rFont val="Times New Roman"/>
        <family val="1"/>
      </rPr>
      <t xml:space="preserve"> </t>
    </r>
    <r>
      <rPr>
        <i/>
        <sz val="11"/>
        <color theme="1"/>
        <rFont val="Times New Roman"/>
        <family val="1"/>
      </rPr>
      <t>(1 point)</t>
    </r>
  </si>
  <si>
    <r>
      <t xml:space="preserve">(2) Census Tract Location </t>
    </r>
    <r>
      <rPr>
        <i/>
        <sz val="11"/>
        <color theme="1"/>
        <rFont val="Times New Roman"/>
        <family val="1"/>
      </rPr>
      <t>(Maximum 2 Points)</t>
    </r>
  </si>
  <si>
    <t xml:space="preserve">Hospital or Doctor Office </t>
  </si>
  <si>
    <t xml:space="preserve">Bank or Credit Union </t>
  </si>
  <si>
    <t xml:space="preserve">Convenience Store </t>
  </si>
  <si>
    <t xml:space="preserve">Pharmacy or Drug Store  </t>
  </si>
  <si>
    <t>Grocery Store</t>
  </si>
  <si>
    <t>(2 points each)</t>
  </si>
  <si>
    <r>
      <t>(1) Neighborhood Services located within 2 miles of the site.</t>
    </r>
    <r>
      <rPr>
        <i/>
        <sz val="11"/>
        <color theme="1"/>
        <rFont val="Times New Roman"/>
        <family val="1"/>
      </rPr>
      <t xml:space="preserve"> (Maximum 10 points)</t>
    </r>
  </si>
  <si>
    <r>
      <t>(vii) Location</t>
    </r>
    <r>
      <rPr>
        <i/>
        <sz val="11"/>
        <color theme="1"/>
        <rFont val="Times New Roman"/>
        <family val="1"/>
      </rPr>
      <t xml:space="preserve">  (Maximum 12 Points) </t>
    </r>
  </si>
  <si>
    <t>8 Maximum</t>
  </si>
  <si>
    <r>
      <t xml:space="preserve">(c) Rehabilitation of existing or replacement of previously existing multifamily housing. </t>
    </r>
    <r>
      <rPr>
        <b/>
        <i/>
        <sz val="11"/>
        <color theme="1"/>
        <rFont val="Times New Roman"/>
        <family val="1"/>
      </rPr>
      <t xml:space="preserve">(1 pt) </t>
    </r>
    <r>
      <rPr>
        <i/>
        <sz val="11"/>
        <color theme="1"/>
        <rFont val="Times New Roman"/>
        <family val="1"/>
      </rPr>
      <t xml:space="preserve"> </t>
    </r>
  </si>
  <si>
    <r>
      <t xml:space="preserve">(b) Rehabilitation of existing buildings that qualify for the Alabama Historic Rehabilitation or Federal Historic Tax Credit. </t>
    </r>
    <r>
      <rPr>
        <b/>
        <i/>
        <sz val="11"/>
        <color theme="1"/>
        <rFont val="Times New Roman"/>
        <family val="1"/>
      </rPr>
      <t>(4 pt)</t>
    </r>
  </si>
  <si>
    <t>Evidence of HOME loan Repayment #53</t>
  </si>
  <si>
    <r>
      <t xml:space="preserve">(a) If the proposed project has paid 100% of the HOME loan (principal and interest). </t>
    </r>
    <r>
      <rPr>
        <b/>
        <sz val="11"/>
        <color theme="1"/>
        <rFont val="Times New Roman"/>
        <family val="1"/>
      </rPr>
      <t>(7 Points)</t>
    </r>
  </si>
  <si>
    <r>
      <t xml:space="preserve">(vi) Project Type  </t>
    </r>
    <r>
      <rPr>
        <i/>
        <sz val="11"/>
        <color theme="1"/>
        <rFont val="Times New Roman"/>
        <family val="1"/>
      </rPr>
      <t xml:space="preserve"> (Maximum 8 Points)</t>
    </r>
  </si>
  <si>
    <t>5 Maximum</t>
  </si>
  <si>
    <r>
      <t xml:space="preserve"> Attendance Certificate </t>
    </r>
    <r>
      <rPr>
        <i/>
        <sz val="11"/>
        <color theme="1"/>
        <rFont val="Times New Roman"/>
        <family val="1"/>
      </rPr>
      <t>(5 points)</t>
    </r>
    <r>
      <rPr>
        <b/>
        <i/>
        <sz val="11"/>
        <color theme="1"/>
        <rFont val="Times New Roman"/>
        <family val="1"/>
      </rPr>
      <t xml:space="preserve"> </t>
    </r>
  </si>
  <si>
    <r>
      <t xml:space="preserve">(v) Readiness Issues   </t>
    </r>
    <r>
      <rPr>
        <i/>
        <sz val="11"/>
        <color theme="1"/>
        <rFont val="Times New Roman"/>
        <family val="1"/>
      </rPr>
      <t xml:space="preserve"> (Maximum 5 Points) </t>
    </r>
  </si>
  <si>
    <t>4 Maximum</t>
  </si>
  <si>
    <t>Online Application - Unit Summary</t>
  </si>
  <si>
    <t>Online Application - General Project Information Tab</t>
  </si>
  <si>
    <r>
      <t xml:space="preserve">(a) *100% of units designed, equipped and set-aside for elderly. </t>
    </r>
    <r>
      <rPr>
        <b/>
        <sz val="11"/>
        <color theme="1"/>
        <rFont val="Times New Roman"/>
        <family val="1"/>
      </rPr>
      <t>(1Point)</t>
    </r>
  </si>
  <si>
    <r>
      <t xml:space="preserve">(iv) Tenant Needs   </t>
    </r>
    <r>
      <rPr>
        <i/>
        <sz val="11"/>
        <color theme="1"/>
        <rFont val="Times New Roman"/>
        <family val="1"/>
      </rPr>
      <t xml:space="preserve"> (Maximum 5 Points) </t>
    </r>
  </si>
  <si>
    <t>Projects which have a commitment for the transfer/assumption of an existing USDA Rural Development 515 funds.</t>
  </si>
  <si>
    <t>7 Maximum</t>
  </si>
  <si>
    <r>
      <t xml:space="preserve">$4,000 - $8,000 per unit </t>
    </r>
    <r>
      <rPr>
        <b/>
        <i/>
        <sz val="11"/>
        <color theme="1"/>
        <rFont val="Times New Roman"/>
        <family val="1"/>
      </rPr>
      <t>(4 points)</t>
    </r>
  </si>
  <si>
    <r>
      <t xml:space="preserve">$8,001 - $12,000 per unit </t>
    </r>
    <r>
      <rPr>
        <b/>
        <i/>
        <sz val="11"/>
        <color theme="1"/>
        <rFont val="Times New Roman"/>
        <family val="1"/>
      </rPr>
      <t>(5 points)</t>
    </r>
  </si>
  <si>
    <r>
      <t xml:space="preserve">$12,001 - $16,000 per unit </t>
    </r>
    <r>
      <rPr>
        <b/>
        <i/>
        <sz val="11"/>
        <color theme="1"/>
        <rFont val="Times New Roman"/>
        <family val="1"/>
      </rPr>
      <t>(6 points)</t>
    </r>
  </si>
  <si>
    <r>
      <t xml:space="preserve">Greater than $16,001 per unit. </t>
    </r>
    <r>
      <rPr>
        <b/>
        <i/>
        <sz val="11"/>
        <color theme="1"/>
        <rFont val="Times New Roman"/>
        <family val="1"/>
      </rPr>
      <t>(7 points)</t>
    </r>
  </si>
  <si>
    <t>(4 points each)</t>
  </si>
  <si>
    <r>
      <rPr>
        <b/>
        <sz val="11"/>
        <color theme="1"/>
        <rFont val="Times New Roman"/>
        <family val="1"/>
      </rPr>
      <t xml:space="preserve">(ii)  </t>
    </r>
    <r>
      <rPr>
        <b/>
        <i/>
        <sz val="11"/>
        <color theme="1"/>
        <rFont val="Times New Roman"/>
        <family val="1"/>
      </rPr>
      <t xml:space="preserve">Energy/Water Conservation and Healthy Living Environment  </t>
    </r>
    <r>
      <rPr>
        <i/>
        <sz val="11"/>
        <color theme="1"/>
        <rFont val="Times New Roman"/>
        <family val="1"/>
      </rPr>
      <t>(Maximum 8 Points)</t>
    </r>
  </si>
  <si>
    <t>(g.) Replacing all HVAC equipment.</t>
  </si>
  <si>
    <t>(f.) Replacing all plumbing fixtures.</t>
  </si>
  <si>
    <t>(e.) Replacing all kitchen cabinets and countertops.</t>
  </si>
  <si>
    <t>(d.) Replacing all entry doors with insulated exterior doors and all windows with thermal break insulated windows or extruded vinyl windows.</t>
  </si>
  <si>
    <r>
      <t xml:space="preserve">Rehabilitation Projects Only    </t>
    </r>
    <r>
      <rPr>
        <i/>
        <sz val="11"/>
        <color theme="1"/>
        <rFont val="Times New Roman"/>
        <family val="1"/>
      </rPr>
      <t>(Maximum 8 Points)</t>
    </r>
  </si>
  <si>
    <t>(c.) Full brick or cementitious siding, stucco, cultured stone or concrete masonry unit (CMU) products.</t>
  </si>
  <si>
    <t>(b.) Storm windows; thermal break insulated windows or extruded vinyl windows &amp; insulated exterior doors. Windows must be Energy Star Rated.</t>
  </si>
  <si>
    <r>
      <t xml:space="preserve">New Construction Only  </t>
    </r>
    <r>
      <rPr>
        <i/>
        <sz val="11"/>
        <color theme="1"/>
        <rFont val="Times New Roman"/>
        <family val="1"/>
      </rPr>
      <t>(Maximum 8 Points)</t>
    </r>
  </si>
  <si>
    <t>25 Maximum</t>
  </si>
  <si>
    <t>Total Points for Amenities:</t>
  </si>
  <si>
    <t xml:space="preserve">Points Gained </t>
  </si>
  <si>
    <t>Picnic Area w/ Grills</t>
  </si>
  <si>
    <t xml:space="preserve">Points Gained: </t>
  </si>
  <si>
    <t>Access Gate(s)</t>
  </si>
  <si>
    <t xml:space="preserve">Gazebo </t>
  </si>
  <si>
    <t>Exercise/Fitness Room with Equipment</t>
  </si>
  <si>
    <t>(3 points each)</t>
  </si>
  <si>
    <t>Outdoor Fitness Area</t>
  </si>
  <si>
    <t>Washer/Dryer provided in each unit</t>
  </si>
  <si>
    <t>Clubhouse/Community Room/Building</t>
  </si>
  <si>
    <t>(Maximum 25 Points)</t>
  </si>
  <si>
    <t xml:space="preserve">(a.)  Upgrade with amenities  </t>
  </si>
  <si>
    <t xml:space="preserve">1.   Project Characteristics </t>
  </si>
  <si>
    <t>A. POINTS GAINED</t>
  </si>
  <si>
    <t>Construction Type:</t>
  </si>
  <si>
    <t>Type of Funds Requested:</t>
  </si>
  <si>
    <t xml:space="preserve">Project Name: </t>
  </si>
  <si>
    <t>Application Number:</t>
  </si>
  <si>
    <t>(Maximum 84 Points)</t>
  </si>
  <si>
    <r>
      <t xml:space="preserve">(i)  Type of Construction </t>
    </r>
    <r>
      <rPr>
        <i/>
        <sz val="11"/>
        <color theme="1"/>
        <rFont val="Times New Roman"/>
        <family val="1"/>
      </rPr>
      <t xml:space="preserve"> (Maximum 33 Points)</t>
    </r>
  </si>
  <si>
    <t xml:space="preserve"> HVAC of 15 SEER (HSPF 9.0) or above. </t>
  </si>
  <si>
    <t xml:space="preserve"> Energy Star rated “cool roof” shingles or metal roof with 50 year warranty.  </t>
  </si>
  <si>
    <t xml:space="preserve"> Kitchen range hood ventilation to be vented to the exterior and equipped with damper.</t>
  </si>
  <si>
    <t xml:space="preserve"> EPA's Partnership Program "WaterSense" labeled water closet, faucets (bath &amp; kitchen) and showerheads             </t>
  </si>
  <si>
    <t>(1 points each)</t>
  </si>
  <si>
    <t xml:space="preserve"> Low Volatile Organic Compounds (VOC) wall finishes (maximum VOC levels of 50 grams/liter).</t>
  </si>
  <si>
    <t xml:space="preserve"> Low VOC flooring finishes (maximum VOC levels of 100 grams/liter).</t>
  </si>
  <si>
    <t>(a) New Funds</t>
  </si>
  <si>
    <t>A commitment for AHFA approved sources of new funds from the following list: Federal Home Loan Bank for Affordable Housing Program (AHP) funds (AHP funds must be in the form of a grant), HOME funds (AHFA’s HOME funds do not qualify), USDA Rural Development 515 funds, CDBG, CDBG Disaster Funds administered from Alabama Department Economic Development, HUD CDBG Disaster Funds, Neighborhood Stabilization Program funds, Capital Fund Program Grant, Replacement Housing Factor Fund Grant, CHOICE Neighborhood funds, Promised Neighborhood funds, NeighborhoodWorks Capital Grant, Home Depot Foundation Grant and HUD’s Economic Development Initiative program funds allocated through the Community Development funds. The commitment must be a fully executed firm commitment from the applicable entity that will be granting the funds to project.</t>
  </si>
  <si>
    <t>To qualify for points for receiving AHFA approved sources of new funds (meeting the above criteria), if the funds areloaned (required repayment) or granted to the project, at least 50% of the total amount of funds committed for points must remain as a permanent source of funds. Existing funds that are assumed and/or term(s) extended do not qualify for points under this criteria.</t>
  </si>
  <si>
    <t>(b) Existing Funds</t>
  </si>
  <si>
    <t>(Maximum of 7 points)</t>
  </si>
  <si>
    <t>(Maximum of 4 points)</t>
  </si>
  <si>
    <r>
      <t xml:space="preserve">$30,001 + per unit </t>
    </r>
    <r>
      <rPr>
        <b/>
        <sz val="11"/>
        <color theme="1"/>
        <rFont val="Times New Roman"/>
        <family val="1"/>
      </rPr>
      <t>(4 points)</t>
    </r>
  </si>
  <si>
    <r>
      <t xml:space="preserve">$10,000 - 30,000 per unit </t>
    </r>
    <r>
      <rPr>
        <b/>
        <sz val="11"/>
        <color theme="1"/>
        <rFont val="Times New Roman"/>
        <family val="1"/>
      </rPr>
      <t>(3 points)</t>
    </r>
  </si>
  <si>
    <t>(c.) Rental/Operating Subsidies</t>
  </si>
  <si>
    <t>(2 Points)</t>
  </si>
  <si>
    <t>Projects, which have a commitment for additional rental/operating subsidies from USDA Rural Development or the Department of Housing and Urban Development (HUD) for at least 50% of the total proposed units.</t>
  </si>
  <si>
    <t>Rental/operating Subsidy (2 points)</t>
  </si>
  <si>
    <t>2 Maximum</t>
  </si>
  <si>
    <r>
      <t>(c) 5% of units set-aside for tenants with disabilitites or homeless populations.</t>
    </r>
    <r>
      <rPr>
        <b/>
        <sz val="11"/>
        <color theme="1"/>
        <rFont val="Times New Roman"/>
        <family val="1"/>
      </rPr>
      <t xml:space="preserve"> (2 Points)</t>
    </r>
  </si>
  <si>
    <t xml:space="preserve">(*Applicants may not receive points for elderly and three bedrooms. Rehab of existing rental projects must already have the required three or more bedrooms to receive the points-Tenant roll. </t>
  </si>
  <si>
    <t>Applicants who provide AHFA’s Certificate of Attendance for the AHFA-sponsored HOME/Housing Credit Application Workshop. For applicants that have not closed an AHFA HOME loan and/or received IRS Form 8609 from AHFA on a prior project, the Workshop attendee must be an owner, an officer, executive director or a principal of the ownership entity in the proposed application in order for the applicant to qualify for the points.</t>
  </si>
  <si>
    <r>
      <t xml:space="preserve">(i.) Applicants with Minority or Women Owned or 10% of total building costs to Minority or Women Owned businesses. </t>
    </r>
    <r>
      <rPr>
        <sz val="11"/>
        <color theme="1"/>
        <rFont val="Times New Roman"/>
        <family val="1"/>
      </rPr>
      <t>(5 points)</t>
    </r>
  </si>
  <si>
    <t>Ownership Entity, Item #2a  &amp; Schedule of Real Estate Owned, Item #5a or 5b</t>
  </si>
  <si>
    <r>
      <t xml:space="preserve">Applicant Self Scoring Form </t>
    </r>
    <r>
      <rPr>
        <b/>
        <sz val="8"/>
        <rFont val="Book Antiqua"/>
        <family val="1"/>
      </rPr>
      <t>2017</t>
    </r>
  </si>
  <si>
    <r>
      <t xml:space="preserve">(iv.) 1 point for being an AHFA-approved CHDO applicant applying for Housing Credits combined with HOME and has attended AHFA’s CHDO Workshop.     </t>
    </r>
    <r>
      <rPr>
        <sz val="11"/>
        <color theme="1"/>
        <rFont val="Times New Roman"/>
        <family val="1"/>
      </rPr>
      <t xml:space="preserve"> (1 Point)</t>
    </r>
  </si>
  <si>
    <r>
      <t xml:space="preserve">Do not include this form in the copy package or digital copy. 
</t>
    </r>
    <r>
      <rPr>
        <b/>
        <sz val="14"/>
        <rFont val="Book Antiqua"/>
        <family val="1"/>
      </rPr>
      <t xml:space="preserve"> </t>
    </r>
    <r>
      <rPr>
        <b/>
        <sz val="12"/>
        <rFont val="Book Antiqua"/>
        <family val="1"/>
      </rPr>
      <t xml:space="preserve">Items listed below are partial excerpts from the 2017 QAP and HOME Action Plan (Plans).  Please review the Plans for full context.   Final scoring determination will be made by AHFA based on documentation submitted. </t>
    </r>
  </si>
  <si>
    <r>
      <t xml:space="preserve">ALL APPLICABLE SECTIONS OF THE FINANCIAL STATEMENT MUST BE COMPLETED.  </t>
    </r>
    <r>
      <rPr>
        <b/>
        <sz val="12"/>
        <color rgb="FF0070C0"/>
        <rFont val="Arial"/>
        <family val="2"/>
      </rPr>
      <t xml:space="preserve">ORIGINAL SIGNATURES REQUIRED.  </t>
    </r>
  </si>
  <si>
    <r>
      <t xml:space="preserve">ALL APPLICABLE SECTIONS OF THE FINANCIAL STATEMENT MUST BE COMPLETED.  </t>
    </r>
    <r>
      <rPr>
        <b/>
        <sz val="12"/>
        <color rgb="FF0070C0"/>
        <rFont val="Arial"/>
        <family val="2"/>
      </rPr>
      <t>ORIGINAL SIGNATURES REQUIRED.</t>
    </r>
  </si>
  <si>
    <t>29B</t>
  </si>
  <si>
    <t>37</t>
  </si>
  <si>
    <t>38b</t>
  </si>
  <si>
    <t>42</t>
  </si>
  <si>
    <t>45</t>
  </si>
  <si>
    <t>47</t>
  </si>
  <si>
    <t>52a.</t>
  </si>
  <si>
    <t>55a</t>
  </si>
  <si>
    <t>Online Application - Tenant Services &amp; Amenities Tab &amp; Architect's Certification, Form #17</t>
  </si>
  <si>
    <t>Architect's Certification, Form #17</t>
  </si>
  <si>
    <t xml:space="preserve">  Architect's Certification, Form #17 &amp; Capital Needs Assessment, Items #7a &amp; 7b</t>
  </si>
  <si>
    <t xml:space="preserve">Architect's Certification, Form #17 </t>
  </si>
  <si>
    <t>Commitment for new sources, Letter of Condition, and Rental/operating subsidies. Item #46A,B, &amp;C</t>
  </si>
  <si>
    <t>Disabilities/Homeless Election Form #52</t>
  </si>
  <si>
    <t>Online Application - Tax Credit Elections/PHA Information Tab &amp; Form #47</t>
  </si>
  <si>
    <t>Architect Certification, Form #17</t>
  </si>
  <si>
    <t>Online Application - Applicant/Developer/Owner Tab and the AHFA 2016 Application Workshop Certificate, Item #48a</t>
  </si>
  <si>
    <t>Online Application-Non-Profit Set-Aside &amp; Historic Preservation Tab, Item # 32</t>
  </si>
  <si>
    <t>Evidence of Previously Existing Multifamily Housing, Item #50</t>
  </si>
  <si>
    <t>Site/Project Information Form, Items #31 a,b &amp; c</t>
  </si>
  <si>
    <t>Census Tract Verification, Item # 49</t>
  </si>
  <si>
    <t>Minority/Women-Owned Business Certification, Item #51</t>
  </si>
  <si>
    <t xml:space="preserve">AHFA Management Verification Form and/or Management Relevant Experience Form, Items #29 b&amp;c   </t>
  </si>
  <si>
    <t xml:space="preserve">Site/Project Information Form, Item #31c   </t>
  </si>
  <si>
    <r>
      <t xml:space="preserve">(d) Target PHA waiting list. </t>
    </r>
    <r>
      <rPr>
        <b/>
        <sz val="11"/>
        <color theme="1"/>
        <rFont val="Times New Roman"/>
        <family val="1"/>
      </rPr>
      <t>(1Point)</t>
    </r>
  </si>
  <si>
    <r>
      <t xml:space="preserve">(e) 5% of units designed and constructed to be readily accessible to individuals with mobility impairments and an additional 2% for individuals with sensory impairments (i.e. hearing or vision impairments). </t>
    </r>
    <r>
      <rPr>
        <b/>
        <sz val="11"/>
        <color theme="1"/>
        <rFont val="Times New Roman"/>
        <family val="1"/>
      </rPr>
      <t>(1Point)</t>
    </r>
  </si>
  <si>
    <r>
      <t xml:space="preserve">(a)If the proposed project has fully executed a commitment of an AHFA approved 15 year extension of the HOME loan. </t>
    </r>
    <r>
      <rPr>
        <b/>
        <sz val="11"/>
        <color theme="1"/>
        <rFont val="Times New Roman"/>
        <family val="1"/>
      </rPr>
      <t>(5 Points)</t>
    </r>
  </si>
  <si>
    <r>
      <t xml:space="preserve">  (Use additional pages if necessary) </t>
    </r>
    <r>
      <rPr>
        <b/>
        <sz val="12"/>
        <rFont val="Arial"/>
        <family val="2"/>
      </rPr>
      <t>THIS FORM MUST HAVE BEEN COMPLETED WITHIN 30 DAYS OF SUBMISSION TO AHFA.</t>
    </r>
  </si>
  <si>
    <r>
      <t xml:space="preserve">(iii)  Rent Affordability  </t>
    </r>
    <r>
      <rPr>
        <i/>
        <sz val="11"/>
        <color theme="1"/>
        <rFont val="Times New Roman"/>
        <family val="1"/>
      </rPr>
      <t>(Maximum 13 Points)</t>
    </r>
  </si>
  <si>
    <r>
      <t xml:space="preserve">This form must be completed and signed authorizing the individual named below to execute documents on behalf of the project's Ownership Entity.  </t>
    </r>
    <r>
      <rPr>
        <sz val="12"/>
        <color rgb="FF0070C0"/>
        <rFont val="Arial"/>
        <family val="2"/>
      </rPr>
      <t>Original Signatures Required.</t>
    </r>
    <r>
      <rPr>
        <sz val="12"/>
        <rFont val="Arial"/>
        <family val="2"/>
      </rPr>
      <t xml:space="preserve">  </t>
    </r>
  </si>
  <si>
    <t>I further certify that the organization's previous participation, detailed on the AHFA 2017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</si>
  <si>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t>(FOR HOME and National Housing Trust Fund APPLICATIONS ONLY) In order to comply with certain regulations stated in the Uniform Relocation Assistance and Real Property Acquisition Policies Act of 1970 (URA), all applicants for HOME and National Housing Trust funds must have the proposed seller and purchasers sign this form.</t>
  </si>
  <si>
    <r>
      <t xml:space="preserve">The Applicant/Owner receives additional points on the point scoring system used in the project selection criteria by using minority or women-owned businesses.  In order to receive these points, please provide all the information requested on this form.  Note: </t>
    </r>
    <r>
      <rPr>
        <i/>
        <sz val="11"/>
        <rFont val="Arial"/>
        <family val="2"/>
      </rPr>
      <t>The developer fee of the minority- or women-owned business will not count toward the 10% of the total building cost of the project awarded to minority or women-owned businesses.</t>
    </r>
  </si>
  <si>
    <t>I, the undersigned Owner for the above referenced project, hereby certify to the Alabama Housing Finance Authority (AHFA) that the above-listed information is true and correct.  I certify that the owner is a minority or women-owned business or guarantee that at least 10% of the Hard Construction Cost (excluding builder's overhead and profit) will be awarded to minority or women-owned businesses.  I further agree that, subsequent to this certification and prior to the final allocation of Low-Income Housing Tax Credits, HOME funds, or Multifamily Bond financing, I will furnish a Minority and/or Women-Owned Business Report to AHFA.</t>
  </si>
  <si>
    <t xml:space="preserve">  6.) Services provided and population served</t>
  </si>
  <si>
    <t>http://www.ahfa.com/multifamily/allocation-application-information/apply-for-funding</t>
  </si>
  <si>
    <t>Provide clear and identifiable color photos of the following or indicate (type N/A) if not applicable:</t>
  </si>
  <si>
    <t>documented in the Allocation Plan eligible for points.    Attach and number clear and identifiable color photos of each service.</t>
  </si>
  <si>
    <t>Provide detailed directions from the site entrance of an existing development or entrance sign of the proposed site entrance to any negative neighborhood service(s) which are located within .3 mile of the site.  Attach clear and identifiable color photos of each negative service.  General definitions of negative neighborhood services are listed on the following page.</t>
  </si>
  <si>
    <r>
      <t xml:space="preserve">(b)*15% of the family units are three or more bedrooms </t>
    </r>
    <r>
      <rPr>
        <b/>
        <sz val="11"/>
        <color theme="1"/>
        <rFont val="Times New Roman"/>
        <family val="1"/>
      </rPr>
      <t>(1 point)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</si>
</sst>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s>
  <fonts count="101" x14ac:knownFonts="1">
    <font>
      <sz val="10"/>
      <name val="Arial"/>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u/>
      <sz val="10"/>
      <color indexed="12"/>
      <name val="Arial"/>
      <family val="2"/>
    </font>
    <font>
      <b/>
      <sz val="22"/>
      <name val="Book Antiqua"/>
      <family val="1"/>
    </font>
    <font>
      <b/>
      <sz val="11"/>
      <name val="Arial"/>
      <family val="2"/>
    </font>
    <font>
      <b/>
      <sz val="8"/>
      <name val="Book Antiqua"/>
      <family val="1"/>
    </font>
    <font>
      <sz val="24"/>
      <name val="Arial"/>
      <family val="2"/>
    </font>
    <font>
      <b/>
      <sz val="24"/>
      <name val="Book Antiqua"/>
      <family val="1"/>
    </font>
    <font>
      <b/>
      <i/>
      <sz val="11"/>
      <name val="Arial"/>
      <family val="2"/>
    </font>
    <font>
      <sz val="20"/>
      <name val="Arial"/>
      <family val="2"/>
    </font>
    <font>
      <sz val="11"/>
      <name val="Times New Roman"/>
      <family val="1"/>
    </font>
    <font>
      <u/>
      <sz val="12"/>
      <color indexed="12"/>
      <name val="Arial"/>
      <family val="2"/>
    </font>
    <font>
      <strike/>
      <sz val="12"/>
      <name val="Arial"/>
      <family val="2"/>
    </font>
    <font>
      <b/>
      <sz val="13"/>
      <name val="Arial"/>
      <family val="2"/>
    </font>
    <font>
      <sz val="10"/>
      <name val="Cambria"/>
      <family val="1"/>
    </font>
    <font>
      <b/>
      <sz val="20"/>
      <name val="Cambria"/>
      <family val="1"/>
    </font>
    <font>
      <b/>
      <sz val="8"/>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2"/>
      <name val="Wingdings"/>
      <charset val="2"/>
    </font>
    <font>
      <sz val="18"/>
      <name val="Arial"/>
      <family val="2"/>
    </font>
    <font>
      <b/>
      <sz val="18"/>
      <name val="Book Antiqua"/>
      <family val="1"/>
    </font>
    <font>
      <b/>
      <sz val="18"/>
      <name val="Arial"/>
      <family val="2"/>
    </font>
    <font>
      <sz val="11"/>
      <name val="Calibri"/>
      <family val="2"/>
    </font>
    <font>
      <sz val="20"/>
      <name val="Book Antiqua"/>
      <family val="1"/>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sz val="12"/>
      <color indexed="18"/>
      <name val="Arial"/>
      <family val="2"/>
    </font>
    <font>
      <b/>
      <sz val="10"/>
      <name val="Book Antiqua"/>
      <family val="1"/>
    </font>
    <font>
      <b/>
      <sz val="8"/>
      <name val="Arial"/>
      <family val="2"/>
    </font>
    <font>
      <sz val="12"/>
      <color indexed="10"/>
      <name val="Arial"/>
      <family val="2"/>
    </font>
    <font>
      <b/>
      <i/>
      <sz val="10"/>
      <name val="Arial"/>
      <family val="2"/>
    </font>
    <font>
      <b/>
      <i/>
      <sz val="18"/>
      <name val="Book Antiqua"/>
      <family val="1"/>
    </font>
    <font>
      <b/>
      <sz val="9"/>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0070C0"/>
      <name val="Arial"/>
      <family val="2"/>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2"/>
      <name val="Calibri"/>
      <family val="2"/>
      <scheme val="minor"/>
    </font>
    <font>
      <sz val="10"/>
      <name val="Calibri"/>
      <family val="2"/>
      <scheme val="minor"/>
    </font>
    <font>
      <b/>
      <sz val="12"/>
      <name val="Calibri"/>
      <family val="2"/>
      <scheme val="minor"/>
    </font>
    <font>
      <b/>
      <sz val="10"/>
      <name val="Calibri"/>
      <family val="2"/>
      <scheme val="minor"/>
    </font>
    <font>
      <sz val="10"/>
      <color theme="1"/>
      <name val="Times New Roman"/>
      <family val="2"/>
    </font>
    <font>
      <sz val="10"/>
      <color indexed="8"/>
      <name val="Arial"/>
      <family val="2"/>
    </font>
    <font>
      <sz val="10"/>
      <color indexed="8"/>
      <name val="MS Sans Serif"/>
      <family val="2"/>
    </font>
    <font>
      <sz val="10"/>
      <color theme="1"/>
      <name val="Arial"/>
      <family val="2"/>
    </font>
    <font>
      <sz val="10"/>
      <name val="Times New Roman"/>
      <family val="1"/>
    </font>
    <font>
      <u/>
      <sz val="11"/>
      <name val="Times New Roman"/>
      <family val="1"/>
    </font>
    <font>
      <u/>
      <sz val="10"/>
      <name val="Arial"/>
      <family val="2"/>
    </font>
    <font>
      <u/>
      <sz val="11"/>
      <name val="Arial"/>
      <family val="2"/>
    </font>
    <font>
      <b/>
      <sz val="11"/>
      <name val="Times New Roman"/>
      <family val="1"/>
    </font>
    <font>
      <b/>
      <sz val="12"/>
      <name val="Times New Roman"/>
      <family val="1"/>
    </font>
    <font>
      <b/>
      <u/>
      <sz val="11"/>
      <name val="Times New Roman"/>
      <family val="1"/>
    </font>
    <font>
      <b/>
      <sz val="20"/>
      <name val="Times New Roman"/>
      <family val="1"/>
    </font>
    <font>
      <b/>
      <sz val="8"/>
      <name val="Times New Roman"/>
      <family val="1"/>
    </font>
    <font>
      <sz val="12"/>
      <color theme="4" tint="-0.249977111117893"/>
      <name val="Arial"/>
      <family val="2"/>
    </font>
    <font>
      <sz val="12"/>
      <color rgb="FFFF0000"/>
      <name val="Arial"/>
      <family val="2"/>
    </font>
    <font>
      <sz val="10"/>
      <color rgb="FFFF0000"/>
      <name val="Arial"/>
      <family val="2"/>
    </font>
    <font>
      <b/>
      <u/>
      <sz val="12"/>
      <color rgb="FFFF0000"/>
      <name val="Arial"/>
      <family val="2"/>
    </font>
    <font>
      <b/>
      <sz val="11"/>
      <color theme="1"/>
      <name val="Times New Roman"/>
      <family val="1"/>
    </font>
    <font>
      <b/>
      <i/>
      <sz val="11"/>
      <color theme="1"/>
      <name val="Times New Roman"/>
      <family val="1"/>
    </font>
    <font>
      <sz val="11"/>
      <color theme="3" tint="0.39997558519241921"/>
      <name val="Times New Roman"/>
      <family val="1"/>
    </font>
    <font>
      <sz val="11"/>
      <color theme="1"/>
      <name val="Times New Roman"/>
      <family val="1"/>
    </font>
    <font>
      <sz val="11"/>
      <color theme="3" tint="0.39997558519241921"/>
      <name val="Times New Roman"/>
      <family val="2"/>
    </font>
    <font>
      <i/>
      <sz val="11"/>
      <color theme="1"/>
      <name val="Times New Roman"/>
      <family val="1"/>
    </font>
    <font>
      <sz val="11"/>
      <color theme="1"/>
      <name val="Calibri"/>
      <family val="2"/>
    </font>
    <font>
      <sz val="11"/>
      <name val="Book Antiqua"/>
      <family val="1"/>
    </font>
    <font>
      <sz val="16"/>
      <name val="Arial"/>
      <family val="2"/>
    </font>
    <font>
      <b/>
      <sz val="12"/>
      <name val="Book Antiqua"/>
      <family val="1"/>
    </font>
    <font>
      <sz val="12"/>
      <color rgb="FF0070C0"/>
      <name val="Arial"/>
      <family val="2"/>
    </font>
    <font>
      <b/>
      <sz val="12"/>
      <color rgb="FF0070C0"/>
      <name val="Arial"/>
      <family val="2"/>
    </font>
  </fonts>
  <fills count="15">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s>
  <borders count="48">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s>
  <cellStyleXfs count="24">
    <xf numFmtId="0" fontId="0" fillId="0" borderId="0"/>
    <xf numFmtId="0" fontId="10" fillId="0" borderId="0" applyNumberFormat="0" applyFill="0" applyBorder="0" applyAlignment="0" applyProtection="0">
      <alignment vertical="top"/>
      <protection locked="0"/>
    </xf>
    <xf numFmtId="0" fontId="4" fillId="0" borderId="0"/>
    <xf numFmtId="0" fontId="67" fillId="0" borderId="0"/>
    <xf numFmtId="0" fontId="4" fillId="0" borderId="0"/>
    <xf numFmtId="0" fontId="4" fillId="0" borderId="0"/>
    <xf numFmtId="0" fontId="4" fillId="0" borderId="0"/>
    <xf numFmtId="0" fontId="4" fillId="0" borderId="0"/>
    <xf numFmtId="0" fontId="66" fillId="0" borderId="0"/>
    <xf numFmtId="0" fontId="4" fillId="0" borderId="0"/>
    <xf numFmtId="0" fontId="4" fillId="0" borderId="0"/>
    <xf numFmtId="43" fontId="73" fillId="0" borderId="0" applyFont="0" applyFill="0" applyBorder="0" applyAlignment="0" applyProtection="0"/>
    <xf numFmtId="43" fontId="73" fillId="0" borderId="0" applyFont="0" applyFill="0" applyBorder="0" applyAlignment="0" applyProtection="0"/>
    <xf numFmtId="44" fontId="73" fillId="0" borderId="0" applyFont="0" applyFill="0" applyBorder="0" applyAlignment="0" applyProtection="0"/>
    <xf numFmtId="44" fontId="2" fillId="0" borderId="0" applyFont="0" applyFill="0" applyBorder="0" applyAlignment="0" applyProtection="0"/>
    <xf numFmtId="0" fontId="74" fillId="0" borderId="0"/>
    <xf numFmtId="0" fontId="67" fillId="0" borderId="0"/>
    <xf numFmtId="0" fontId="75" fillId="0" borderId="0"/>
    <xf numFmtId="0" fontId="2" fillId="0" borderId="0"/>
    <xf numFmtId="0" fontId="73" fillId="0" borderId="0">
      <alignment vertical="top"/>
    </xf>
    <xf numFmtId="9" fontId="73" fillId="0" borderId="0" applyFont="0" applyFill="0" applyBorder="0" applyAlignment="0" applyProtection="0"/>
    <xf numFmtId="9" fontId="74" fillId="0" borderId="0" applyFont="0" applyFill="0" applyBorder="0" applyAlignment="0" applyProtection="0"/>
    <xf numFmtId="44" fontId="1" fillId="0" borderId="0" applyFont="0" applyFill="0" applyBorder="0" applyAlignment="0" applyProtection="0"/>
    <xf numFmtId="0" fontId="1" fillId="0" borderId="0"/>
  </cellStyleXfs>
  <cellXfs count="1808">
    <xf numFmtId="0" fontId="0" fillId="0" borderId="0" xfId="0"/>
    <xf numFmtId="0" fontId="3" fillId="0" borderId="0" xfId="0" applyFont="1"/>
    <xf numFmtId="0" fontId="3" fillId="0" borderId="0" xfId="0" applyFont="1" applyFill="1" applyBorder="1" applyAlignment="1" applyProtection="1">
      <alignment horizontal="left" vertical="center"/>
    </xf>
    <xf numFmtId="0" fontId="3" fillId="0" borderId="0" xfId="0" applyNumberFormat="1" applyFont="1" applyFill="1" applyBorder="1" applyAlignment="1" applyProtection="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0" xfId="0" applyBorder="1"/>
    <xf numFmtId="0" fontId="0" fillId="0" borderId="3" xfId="0" applyBorder="1"/>
    <xf numFmtId="0" fontId="3" fillId="0" borderId="0" xfId="0" applyNumberFormat="1" applyFont="1" applyFill="1" applyBorder="1" applyAlignment="1" applyProtection="1">
      <alignment horizontal="left" vertical="center"/>
    </xf>
    <xf numFmtId="0" fontId="3" fillId="0" borderId="4" xfId="0" applyNumberFormat="1" applyFont="1" applyFill="1" applyBorder="1" applyAlignment="1" applyProtection="1">
      <alignment horizontal="left" vertical="center"/>
    </xf>
    <xf numFmtId="0" fontId="3" fillId="0" borderId="1" xfId="0" applyNumberFormat="1" applyFont="1" applyFill="1" applyBorder="1" applyAlignment="1" applyProtection="1">
      <alignment horizontal="left" vertical="center"/>
    </xf>
    <xf numFmtId="0" fontId="3" fillId="0" borderId="5" xfId="0" applyNumberFormat="1" applyFont="1" applyFill="1" applyBorder="1" applyAlignment="1" applyProtection="1">
      <alignment horizontal="left" vertical="center"/>
    </xf>
    <xf numFmtId="0" fontId="3" fillId="0" borderId="6" xfId="0" applyNumberFormat="1" applyFont="1" applyFill="1" applyBorder="1" applyAlignment="1" applyProtection="1">
      <alignment horizontal="left" vertical="center"/>
    </xf>
    <xf numFmtId="0" fontId="3" fillId="0" borderId="0" xfId="0" applyFont="1" applyBorder="1"/>
    <xf numFmtId="0" fontId="3" fillId="0" borderId="1" xfId="0" applyFont="1" applyBorder="1"/>
    <xf numFmtId="0" fontId="3" fillId="0" borderId="7" xfId="0" applyFont="1" applyBorder="1"/>
    <xf numFmtId="0" fontId="3" fillId="0" borderId="3" xfId="0" applyFont="1" applyBorder="1"/>
    <xf numFmtId="0" fontId="0" fillId="0" borderId="4" xfId="0" applyBorder="1"/>
    <xf numFmtId="0" fontId="3" fillId="0" borderId="0" xfId="0" applyFont="1" applyFill="1" applyBorder="1" applyAlignment="1" applyProtection="1"/>
    <xf numFmtId="0" fontId="3" fillId="0" borderId="4" xfId="0" applyFont="1" applyFill="1" applyBorder="1" applyAlignment="1" applyProtection="1"/>
    <xf numFmtId="0" fontId="3" fillId="0" borderId="1" xfId="0" applyFont="1" applyFill="1" applyBorder="1" applyAlignment="1" applyProtection="1"/>
    <xf numFmtId="0" fontId="3" fillId="0" borderId="4" xfId="0" applyNumberFormat="1" applyFont="1" applyFill="1" applyBorder="1" applyAlignment="1" applyProtection="1"/>
    <xf numFmtId="9" fontId="3" fillId="0" borderId="1" xfId="0" applyNumberFormat="1" applyFont="1" applyFill="1" applyBorder="1" applyAlignment="1" applyProtection="1"/>
    <xf numFmtId="0" fontId="3" fillId="0" borderId="1" xfId="0" applyNumberFormat="1" applyFont="1" applyFill="1" applyBorder="1" applyAlignment="1" applyProtection="1"/>
    <xf numFmtId="0" fontId="3" fillId="0" borderId="3" xfId="0" applyFont="1" applyFill="1" applyBorder="1" applyAlignment="1" applyProtection="1"/>
    <xf numFmtId="0" fontId="4" fillId="0" borderId="0" xfId="0" applyFont="1" applyBorder="1"/>
    <xf numFmtId="0" fontId="0" fillId="0" borderId="0" xfId="0" applyBorder="1" applyProtection="1"/>
    <xf numFmtId="0" fontId="0" fillId="0" borderId="8" xfId="0" applyBorder="1"/>
    <xf numFmtId="0" fontId="0" fillId="0" borderId="9" xfId="0" applyBorder="1"/>
    <xf numFmtId="0" fontId="0" fillId="0" borderId="10" xfId="0" applyBorder="1"/>
    <xf numFmtId="0" fontId="0" fillId="0" borderId="11" xfId="0" applyBorder="1"/>
    <xf numFmtId="0" fontId="8" fillId="0" borderId="0" xfId="0" applyFont="1" applyBorder="1"/>
    <xf numFmtId="0" fontId="3" fillId="0" borderId="0" xfId="2"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left" vertical="center"/>
    </xf>
    <xf numFmtId="0" fontId="3" fillId="0" borderId="2" xfId="2" applyNumberFormat="1" applyFont="1" applyFill="1" applyBorder="1" applyAlignment="1" applyProtection="1">
      <alignment horizontal="left" vertical="center"/>
    </xf>
    <xf numFmtId="0" fontId="3" fillId="0" borderId="3" xfId="2" applyNumberFormat="1" applyFont="1" applyFill="1" applyBorder="1" applyAlignment="1" applyProtection="1">
      <alignment horizontal="left" vertical="center"/>
    </xf>
    <xf numFmtId="0" fontId="3" fillId="0" borderId="7" xfId="2" applyNumberFormat="1" applyFont="1" applyFill="1" applyBorder="1" applyAlignment="1" applyProtection="1">
      <alignment horizontal="left" vertical="center"/>
    </xf>
    <xf numFmtId="0" fontId="3" fillId="0" borderId="1" xfId="2" applyNumberFormat="1" applyFont="1" applyFill="1" applyBorder="1" applyAlignment="1" applyProtection="1">
      <alignment horizontal="left" vertical="center"/>
    </xf>
    <xf numFmtId="0" fontId="3" fillId="0" borderId="4" xfId="2" applyNumberFormat="1" applyFont="1" applyFill="1" applyBorder="1" applyAlignment="1" applyProtection="1">
      <alignment horizontal="left" vertical="center"/>
    </xf>
    <xf numFmtId="0" fontId="3" fillId="0" borderId="0" xfId="2" applyNumberFormat="1" applyFont="1" applyFill="1" applyBorder="1" applyAlignment="1" applyProtection="1">
      <alignment horizontal="left"/>
    </xf>
    <xf numFmtId="167" fontId="3" fillId="0" borderId="2" xfId="0" applyNumberFormat="1" applyFont="1" applyFill="1" applyBorder="1" applyAlignment="1" applyProtection="1"/>
    <xf numFmtId="167" fontId="3" fillId="0" borderId="3" xfId="0" applyNumberFormat="1" applyFont="1" applyFill="1" applyBorder="1" applyAlignment="1" applyProtection="1"/>
    <xf numFmtId="164" fontId="3" fillId="0" borderId="3" xfId="0" applyNumberFormat="1" applyFont="1" applyFill="1" applyBorder="1" applyAlignment="1" applyProtection="1"/>
    <xf numFmtId="0" fontId="3" fillId="0" borderId="7" xfId="0" applyFont="1" applyFill="1" applyBorder="1" applyAlignment="1" applyProtection="1"/>
    <xf numFmtId="0" fontId="5" fillId="2" borderId="12"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left" vertical="center"/>
    </xf>
    <xf numFmtId="0" fontId="4" fillId="0" borderId="3" xfId="0" applyNumberFormat="1" applyFont="1" applyFill="1" applyBorder="1" applyAlignment="1" applyProtection="1">
      <alignment horizontal="left" vertical="center"/>
    </xf>
    <xf numFmtId="0" fontId="4" fillId="0" borderId="7" xfId="0" applyNumberFormat="1" applyFont="1" applyFill="1" applyBorder="1" applyAlignment="1" applyProtection="1">
      <alignment horizontal="left" vertical="center"/>
    </xf>
    <xf numFmtId="0" fontId="4" fillId="0" borderId="1" xfId="0" applyNumberFormat="1" applyFont="1" applyFill="1" applyBorder="1" applyAlignment="1" applyProtection="1">
      <alignment horizontal="left" vertical="center"/>
    </xf>
    <xf numFmtId="0" fontId="4" fillId="0" borderId="4" xfId="0" applyNumberFormat="1" applyFont="1" applyFill="1" applyBorder="1" applyAlignment="1" applyProtection="1">
      <alignment horizontal="left" vertical="center"/>
    </xf>
    <xf numFmtId="0" fontId="3" fillId="0" borderId="4" xfId="0" applyFont="1" applyBorder="1"/>
    <xf numFmtId="0" fontId="0" fillId="2" borderId="12" xfId="0" applyFill="1" applyBorder="1" applyAlignment="1" applyProtection="1">
      <alignment horizontal="center"/>
      <protection locked="0"/>
    </xf>
    <xf numFmtId="0" fontId="3" fillId="0" borderId="8" xfId="0" applyNumberFormat="1" applyFont="1" applyFill="1" applyBorder="1" applyAlignment="1" applyProtection="1">
      <alignment horizontal="left" vertical="center"/>
    </xf>
    <xf numFmtId="0" fontId="4" fillId="0" borderId="0" xfId="0" applyFont="1" applyFill="1" applyBorder="1"/>
    <xf numFmtId="0" fontId="3" fillId="0" borderId="10" xfId="0" applyFont="1" applyBorder="1"/>
    <xf numFmtId="0" fontId="9" fillId="0" borderId="0" xfId="0" applyFont="1"/>
    <xf numFmtId="0" fontId="18" fillId="0" borderId="0" xfId="0" applyFont="1"/>
    <xf numFmtId="0" fontId="3" fillId="5" borderId="12" xfId="0" applyFont="1" applyFill="1" applyBorder="1" applyAlignment="1" applyProtection="1">
      <protection locked="0"/>
    </xf>
    <xf numFmtId="0" fontId="12" fillId="0" borderId="0" xfId="0" applyFont="1" applyBorder="1"/>
    <xf numFmtId="0" fontId="12" fillId="0" borderId="4" xfId="0" applyFont="1" applyBorder="1"/>
    <xf numFmtId="0" fontId="8" fillId="0" borderId="4" xfId="0" applyFont="1" applyBorder="1"/>
    <xf numFmtId="0" fontId="5" fillId="0" borderId="8" xfId="0" applyNumberFormat="1" applyFont="1" applyFill="1" applyBorder="1" applyAlignment="1" applyProtection="1">
      <alignment horizontal="left" vertical="center"/>
    </xf>
    <xf numFmtId="0" fontId="3" fillId="0" borderId="13" xfId="0" applyFont="1" applyFill="1" applyBorder="1" applyAlignment="1" applyProtection="1">
      <alignment horizontal="left" vertical="center"/>
    </xf>
    <xf numFmtId="0" fontId="3" fillId="0" borderId="14" xfId="0" applyFont="1" applyFill="1" applyBorder="1" applyAlignment="1" applyProtection="1">
      <alignment horizontal="left" vertical="center"/>
    </xf>
    <xf numFmtId="0" fontId="3" fillId="0" borderId="8" xfId="0" applyFont="1" applyFill="1" applyBorder="1" applyAlignment="1" applyProtection="1">
      <alignment horizontal="left" vertical="center"/>
    </xf>
    <xf numFmtId="0" fontId="3" fillId="0" borderId="9" xfId="0" applyFont="1" applyBorder="1"/>
    <xf numFmtId="0" fontId="3" fillId="6" borderId="0" xfId="0" applyFont="1" applyFill="1" applyBorder="1"/>
    <xf numFmtId="0" fontId="3" fillId="6" borderId="4" xfId="0" applyFont="1" applyFill="1" applyBorder="1"/>
    <xf numFmtId="0" fontId="0" fillId="0" borderId="0" xfId="0" applyBorder="1" applyAlignment="1" applyProtection="1">
      <alignment horizontal="left" vertical="center" indent="1"/>
    </xf>
    <xf numFmtId="0" fontId="3" fillId="0" borderId="0" xfId="0" applyFont="1" applyBorder="1" applyAlignment="1" applyProtection="1">
      <alignment horizontal="left" vertical="center"/>
    </xf>
    <xf numFmtId="0" fontId="3" fillId="0" borderId="0" xfId="0" applyFont="1" applyBorder="1" applyAlignment="1">
      <alignment horizontal="left" vertical="center"/>
    </xf>
    <xf numFmtId="166" fontId="0" fillId="2" borderId="12" xfId="0" applyNumberFormat="1" applyFill="1" applyBorder="1" applyAlignment="1" applyProtection="1">
      <alignment horizontal="center"/>
      <protection locked="0"/>
    </xf>
    <xf numFmtId="0" fontId="0" fillId="2" borderId="12" xfId="0" applyFill="1" applyBorder="1" applyAlignment="1" applyProtection="1">
      <alignment wrapText="1"/>
      <protection locked="0"/>
    </xf>
    <xf numFmtId="0" fontId="4" fillId="2" borderId="12" xfId="0" applyFont="1" applyFill="1" applyBorder="1" applyAlignment="1" applyProtection="1">
      <alignment wrapText="1"/>
      <protection locked="0"/>
    </xf>
    <xf numFmtId="0" fontId="3" fillId="0" borderId="1" xfId="0" applyFont="1" applyFill="1" applyBorder="1" applyAlignment="1">
      <alignment horizontal="left" vertical="center" wrapText="1" indent="1"/>
    </xf>
    <xf numFmtId="0" fontId="3" fillId="0" borderId="0" xfId="0" applyFont="1" applyFill="1" applyBorder="1" applyAlignment="1">
      <alignment horizontal="left" vertical="center" wrapText="1" indent="1"/>
    </xf>
    <xf numFmtId="0" fontId="4" fillId="0" borderId="1" xfId="0" applyFont="1" applyFill="1" applyBorder="1"/>
    <xf numFmtId="0" fontId="3" fillId="0" borderId="4" xfId="0" applyFont="1" applyFill="1" applyBorder="1" applyAlignment="1">
      <alignment vertical="top"/>
    </xf>
    <xf numFmtId="49" fontId="11" fillId="6" borderId="15" xfId="0" applyNumberFormat="1" applyFont="1" applyFill="1" applyBorder="1" applyAlignment="1">
      <alignment horizontal="center" vertical="center"/>
    </xf>
    <xf numFmtId="14" fontId="3" fillId="5" borderId="12" xfId="0" applyNumberFormat="1" applyFont="1" applyFill="1" applyBorder="1" applyAlignment="1" applyProtection="1">
      <alignment horizontal="left" vertical="center" wrapText="1" indent="1"/>
      <protection locked="0"/>
    </xf>
    <xf numFmtId="0" fontId="4" fillId="0" borderId="9" xfId="0" applyNumberFormat="1" applyFont="1" applyFill="1" applyBorder="1" applyAlignment="1" applyProtection="1">
      <alignment horizontal="left" vertical="center"/>
    </xf>
    <xf numFmtId="0" fontId="4" fillId="0" borderId="10" xfId="0" applyNumberFormat="1" applyFont="1" applyFill="1" applyBorder="1" applyAlignment="1" applyProtection="1">
      <alignment horizontal="left" vertical="center"/>
    </xf>
    <xf numFmtId="0" fontId="4" fillId="0" borderId="11" xfId="0" applyNumberFormat="1" applyFont="1" applyFill="1" applyBorder="1" applyAlignment="1" applyProtection="1">
      <alignment horizontal="left" vertical="center"/>
    </xf>
    <xf numFmtId="0" fontId="0" fillId="0" borderId="4" xfId="0" applyBorder="1" applyAlignment="1">
      <alignment horizontal="left" vertical="center" wrapText="1" indent="1"/>
    </xf>
    <xf numFmtId="0" fontId="0" fillId="0" borderId="0" xfId="0" applyBorder="1" applyAlignment="1">
      <alignment horizontal="left" vertical="center" wrapText="1" indent="1"/>
    </xf>
    <xf numFmtId="0" fontId="0" fillId="0" borderId="1" xfId="0" applyBorder="1" applyAlignment="1">
      <alignment horizontal="left" vertical="center" wrapText="1" indent="1"/>
    </xf>
    <xf numFmtId="0" fontId="0" fillId="0" borderId="0" xfId="0" applyAlignment="1">
      <alignment horizontal="left" vertical="center" wrapText="1" indent="1"/>
    </xf>
    <xf numFmtId="0" fontId="3" fillId="0" borderId="3" xfId="0" applyNumberFormat="1" applyFont="1" applyFill="1" applyBorder="1" applyAlignment="1" applyProtection="1">
      <alignment horizontal="left" vertical="center"/>
    </xf>
    <xf numFmtId="0" fontId="7" fillId="0" borderId="3" xfId="0" applyNumberFormat="1" applyFont="1" applyFill="1" applyBorder="1" applyAlignment="1" applyProtection="1">
      <alignment horizontal="center" vertical="center"/>
    </xf>
    <xf numFmtId="0" fontId="3" fillId="0" borderId="7" xfId="0" applyNumberFormat="1" applyFont="1" applyFill="1" applyBorder="1" applyAlignment="1" applyProtection="1">
      <alignment horizontal="left" vertical="center"/>
    </xf>
    <xf numFmtId="0" fontId="20" fillId="0" borderId="0" xfId="0" applyNumberFormat="1" applyFont="1" applyFill="1" applyBorder="1" applyAlignment="1" applyProtection="1">
      <alignment horizontal="left" vertical="center"/>
    </xf>
    <xf numFmtId="0" fontId="4" fillId="0" borderId="0" xfId="0" applyFont="1"/>
    <xf numFmtId="0" fontId="3" fillId="0" borderId="2" xfId="0" applyNumberFormat="1" applyFont="1" applyFill="1" applyBorder="1" applyAlignment="1" applyProtection="1">
      <alignment horizontal="left" vertical="center"/>
    </xf>
    <xf numFmtId="0" fontId="8" fillId="0" borderId="0" xfId="0" applyNumberFormat="1" applyFont="1" applyFill="1" applyBorder="1" applyAlignment="1" applyProtection="1">
      <alignment horizontal="left" vertical="center"/>
    </xf>
    <xf numFmtId="0" fontId="3" fillId="0" borderId="0" xfId="0" applyNumberFormat="1" applyFont="1" applyFill="1" applyBorder="1" applyAlignment="1" applyProtection="1">
      <alignment horizontal="center" vertical="center"/>
    </xf>
    <xf numFmtId="0" fontId="0" fillId="0" borderId="7" xfId="0" applyBorder="1"/>
    <xf numFmtId="0" fontId="4" fillId="0" borderId="1" xfId="0" applyFont="1" applyBorder="1" applyAlignment="1">
      <alignment wrapText="1"/>
    </xf>
    <xf numFmtId="0" fontId="4" fillId="0" borderId="0" xfId="0" applyFont="1" applyAlignment="1">
      <alignment wrapText="1"/>
    </xf>
    <xf numFmtId="0" fontId="4" fillId="0" borderId="0" xfId="0" applyFont="1" applyAlignment="1">
      <alignment vertical="top"/>
    </xf>
    <xf numFmtId="0" fontId="4" fillId="0" borderId="4" xfId="0" applyFont="1" applyBorder="1" applyAlignment="1">
      <alignment wrapText="1"/>
    </xf>
    <xf numFmtId="0" fontId="4" fillId="0" borderId="3" xfId="0" applyFont="1" applyBorder="1" applyAlignment="1">
      <alignment wrapText="1"/>
    </xf>
    <xf numFmtId="0" fontId="4" fillId="0" borderId="0" xfId="0" applyFont="1" applyAlignment="1"/>
    <xf numFmtId="0" fontId="4" fillId="0" borderId="4" xfId="0" applyFont="1" applyBorder="1" applyAlignment="1"/>
    <xf numFmtId="0" fontId="0" fillId="0" borderId="3" xfId="0" applyBorder="1" applyProtection="1"/>
    <xf numFmtId="0" fontId="0" fillId="0" borderId="7" xfId="0" applyBorder="1" applyProtection="1"/>
    <xf numFmtId="0" fontId="0" fillId="0" borderId="0" xfId="0" applyFill="1" applyBorder="1" applyProtection="1"/>
    <xf numFmtId="166" fontId="0" fillId="0" borderId="0" xfId="0" applyNumberFormat="1" applyFill="1" applyBorder="1" applyAlignment="1" applyProtection="1"/>
    <xf numFmtId="0" fontId="0" fillId="0" borderId="4" xfId="0" applyBorder="1" applyProtection="1"/>
    <xf numFmtId="0" fontId="4" fillId="0" borderId="7" xfId="0" applyFont="1" applyBorder="1"/>
    <xf numFmtId="0" fontId="4" fillId="0" borderId="4" xfId="0" applyFont="1" applyBorder="1"/>
    <xf numFmtId="0" fontId="4" fillId="0" borderId="10" xfId="0" applyFont="1" applyBorder="1"/>
    <xf numFmtId="0" fontId="4" fillId="0" borderId="9" xfId="0" applyFont="1" applyBorder="1"/>
    <xf numFmtId="0" fontId="3" fillId="0" borderId="0" xfId="0" applyFont="1" applyFill="1" applyBorder="1"/>
    <xf numFmtId="0" fontId="3" fillId="0" borderId="4" xfId="0" applyFont="1" applyFill="1" applyBorder="1"/>
    <xf numFmtId="0" fontId="0" fillId="0" borderId="6" xfId="0" applyBorder="1"/>
    <xf numFmtId="0" fontId="3" fillId="0" borderId="16" xfId="0" applyFont="1" applyBorder="1"/>
    <xf numFmtId="0" fontId="3" fillId="0" borderId="17" xfId="0" applyFont="1" applyBorder="1"/>
    <xf numFmtId="0" fontId="0" fillId="6" borderId="16" xfId="0" applyFill="1" applyBorder="1" applyAlignment="1"/>
    <xf numFmtId="0" fontId="0" fillId="6" borderId="17" xfId="0" applyFill="1" applyBorder="1" applyAlignment="1"/>
    <xf numFmtId="0" fontId="3" fillId="0" borderId="13" xfId="0" applyFont="1" applyBorder="1"/>
    <xf numFmtId="0" fontId="0" fillId="0" borderId="0" xfId="0" applyProtection="1"/>
    <xf numFmtId="0" fontId="3" fillId="0" borderId="0" xfId="0" applyFont="1" applyFill="1" applyBorder="1" applyProtection="1"/>
    <xf numFmtId="0" fontId="5" fillId="0" borderId="0" xfId="0" applyFont="1" applyFill="1" applyBorder="1" applyAlignment="1" applyProtection="1">
      <alignment horizontal="center"/>
    </xf>
    <xf numFmtId="0" fontId="3" fillId="0" borderId="0" xfId="0" applyFont="1" applyBorder="1" applyProtection="1"/>
    <xf numFmtId="0" fontId="0" fillId="6" borderId="13" xfId="0" applyFill="1" applyBorder="1" applyAlignment="1"/>
    <xf numFmtId="0" fontId="0" fillId="6" borderId="0" xfId="0" applyFill="1" applyAlignment="1"/>
    <xf numFmtId="0" fontId="4" fillId="0" borderId="0" xfId="0" applyFont="1" applyFill="1" applyBorder="1" applyProtection="1"/>
    <xf numFmtId="0" fontId="0" fillId="0" borderId="0" xfId="0" applyFill="1" applyProtection="1"/>
    <xf numFmtId="0" fontId="3" fillId="0" borderId="0" xfId="0" applyFont="1" applyBorder="1" applyAlignment="1">
      <alignment vertical="center"/>
    </xf>
    <xf numFmtId="0" fontId="5" fillId="2" borderId="12" xfId="0" applyFont="1" applyFill="1" applyBorder="1" applyAlignment="1" applyProtection="1">
      <alignment horizontal="center"/>
      <protection locked="0"/>
    </xf>
    <xf numFmtId="0" fontId="26" fillId="6" borderId="13" xfId="0" applyFont="1" applyFill="1" applyBorder="1" applyAlignment="1"/>
    <xf numFmtId="0" fontId="3" fillId="0" borderId="14" xfId="0" applyFont="1" applyBorder="1"/>
    <xf numFmtId="0" fontId="3" fillId="0" borderId="8" xfId="0" applyFont="1" applyBorder="1"/>
    <xf numFmtId="0" fontId="26" fillId="6" borderId="14" xfId="0" applyFont="1" applyFill="1" applyBorder="1" applyAlignment="1"/>
    <xf numFmtId="0" fontId="4" fillId="0" borderId="0" xfId="0" applyFont="1" applyFill="1" applyBorder="1" applyAlignment="1">
      <alignment horizontal="right"/>
    </xf>
    <xf numFmtId="0" fontId="3" fillId="0" borderId="0" xfId="0" applyFont="1" applyFill="1" applyBorder="1" applyAlignment="1">
      <alignment horizontal="right"/>
    </xf>
    <xf numFmtId="0" fontId="3" fillId="0" borderId="0" xfId="0" applyFont="1" applyFill="1" applyProtection="1"/>
    <xf numFmtId="0" fontId="5" fillId="0" borderId="0" xfId="0" applyNumberFormat="1" applyFont="1" applyFill="1" applyBorder="1" applyAlignment="1" applyProtection="1">
      <alignment horizontal="center" vertical="center"/>
    </xf>
    <xf numFmtId="0" fontId="0" fillId="0" borderId="0" xfId="0" applyAlignment="1" applyProtection="1">
      <alignment horizontal="right"/>
    </xf>
    <xf numFmtId="0" fontId="3" fillId="0" borderId="0" xfId="0" applyFont="1" applyProtection="1"/>
    <xf numFmtId="0" fontId="5" fillId="0" borderId="10" xfId="0" applyFont="1" applyFill="1" applyBorder="1" applyAlignment="1" applyProtection="1">
      <alignment horizontal="center"/>
    </xf>
    <xf numFmtId="0" fontId="32" fillId="0" borderId="1" xfId="0" applyNumberFormat="1" applyFont="1" applyFill="1" applyBorder="1" applyAlignment="1" applyProtection="1">
      <alignment horizontal="left" vertical="center"/>
    </xf>
    <xf numFmtId="0" fontId="32" fillId="0" borderId="0" xfId="0" applyNumberFormat="1" applyFont="1" applyFill="1" applyBorder="1" applyAlignment="1" applyProtection="1">
      <alignment horizontal="left" vertical="center"/>
    </xf>
    <xf numFmtId="0" fontId="59"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left" vertical="center"/>
    </xf>
    <xf numFmtId="0" fontId="32" fillId="0" borderId="4" xfId="0" applyNumberFormat="1" applyFont="1" applyFill="1" applyBorder="1" applyAlignment="1" applyProtection="1">
      <alignment horizontal="left" vertical="center"/>
    </xf>
    <xf numFmtId="0" fontId="3" fillId="0" borderId="16" xfId="0" applyNumberFormat="1" applyFont="1" applyFill="1" applyBorder="1" applyAlignment="1" applyProtection="1">
      <alignment horizontal="left" vertical="center"/>
    </xf>
    <xf numFmtId="0" fontId="3" fillId="0" borderId="17" xfId="0" applyNumberFormat="1" applyFont="1" applyFill="1" applyBorder="1" applyAlignment="1" applyProtection="1">
      <alignment horizontal="left" vertical="center"/>
    </xf>
    <xf numFmtId="0" fontId="3" fillId="0" borderId="18" xfId="0" applyNumberFormat="1" applyFont="1" applyFill="1" applyBorder="1" applyAlignment="1" applyProtection="1">
      <alignment horizontal="left" vertical="center"/>
    </xf>
    <xf numFmtId="0" fontId="3" fillId="0" borderId="13" xfId="0" applyNumberFormat="1" applyFont="1" applyFill="1" applyBorder="1" applyAlignment="1" applyProtection="1">
      <alignment horizontal="left" vertical="center"/>
    </xf>
    <xf numFmtId="0" fontId="3" fillId="0" borderId="19" xfId="0" applyNumberFormat="1" applyFont="1" applyFill="1" applyBorder="1" applyAlignment="1" applyProtection="1">
      <alignment horizontal="left" vertical="center"/>
    </xf>
    <xf numFmtId="0" fontId="3" fillId="0" borderId="14" xfId="0" applyNumberFormat="1" applyFont="1" applyFill="1" applyBorder="1" applyAlignment="1" applyProtection="1">
      <alignment horizontal="left" vertical="center"/>
    </xf>
    <xf numFmtId="0" fontId="3" fillId="0" borderId="20" xfId="0" applyNumberFormat="1" applyFont="1" applyFill="1" applyBorder="1" applyAlignment="1" applyProtection="1">
      <alignment horizontal="left" vertical="center"/>
    </xf>
    <xf numFmtId="167" fontId="3" fillId="0" borderId="1" xfId="0" applyNumberFormat="1" applyFont="1" applyFill="1" applyBorder="1" applyAlignment="1" applyProtection="1"/>
    <xf numFmtId="167" fontId="3" fillId="0" borderId="0" xfId="0" applyNumberFormat="1" applyFont="1" applyFill="1" applyBorder="1" applyAlignment="1" applyProtection="1"/>
    <xf numFmtId="164" fontId="3" fillId="0" borderId="0" xfId="0" applyNumberFormat="1" applyFont="1" applyFill="1" applyBorder="1" applyAlignment="1" applyProtection="1"/>
    <xf numFmtId="0" fontId="3" fillId="0" borderId="0" xfId="0" applyFont="1" applyFill="1" applyBorder="1" applyAlignment="1" applyProtection="1">
      <alignment horizontal="center"/>
    </xf>
    <xf numFmtId="164" fontId="3" fillId="0" borderId="0" xfId="0" applyNumberFormat="1" applyFont="1" applyFill="1" applyBorder="1" applyAlignment="1" applyProtection="1">
      <alignment horizontal="center"/>
    </xf>
    <xf numFmtId="0" fontId="3" fillId="0" borderId="0" xfId="0" applyFont="1" applyFill="1" applyBorder="1" applyAlignment="1" applyProtection="1">
      <alignment horizontal="right"/>
    </xf>
    <xf numFmtId="0" fontId="3" fillId="0" borderId="0" xfId="0" applyFont="1" applyFill="1" applyBorder="1" applyAlignment="1" applyProtection="1">
      <alignment horizontal="left"/>
    </xf>
    <xf numFmtId="0" fontId="0" fillId="0" borderId="0" xfId="0" applyBorder="1" applyAlignment="1">
      <alignment horizontal="center"/>
    </xf>
    <xf numFmtId="0" fontId="4" fillId="0" borderId="0" xfId="0" applyFont="1" applyBorder="1" applyAlignment="1">
      <alignment horizontal="left"/>
    </xf>
    <xf numFmtId="0" fontId="3" fillId="0" borderId="9" xfId="0" applyFont="1" applyFill="1" applyBorder="1" applyAlignment="1" applyProtection="1"/>
    <xf numFmtId="0" fontId="3" fillId="0" borderId="2" xfId="0" applyFont="1" applyFill="1" applyBorder="1" applyAlignment="1" applyProtection="1"/>
    <xf numFmtId="0" fontId="0" fillId="0" borderId="3" xfId="0" applyFill="1" applyBorder="1" applyAlignment="1" applyProtection="1">
      <alignment vertical="top"/>
    </xf>
    <xf numFmtId="0" fontId="0" fillId="0" borderId="0" xfId="0" applyFill="1" applyAlignment="1" applyProtection="1">
      <alignment vertical="top"/>
    </xf>
    <xf numFmtId="0" fontId="0" fillId="0" borderId="0" xfId="0" applyFill="1" applyAlignment="1" applyProtection="1"/>
    <xf numFmtId="0" fontId="3" fillId="0" borderId="0" xfId="0" applyFont="1" applyFill="1" applyAlignment="1" applyProtection="1">
      <alignment vertical="top"/>
    </xf>
    <xf numFmtId="0" fontId="3" fillId="0" borderId="0" xfId="0" applyFont="1" applyFill="1" applyBorder="1" applyAlignment="1" applyProtection="1">
      <alignment vertical="top"/>
    </xf>
    <xf numFmtId="0" fontId="29" fillId="0" borderId="0" xfId="0" applyFont="1" applyFill="1" applyBorder="1" applyAlignment="1" applyProtection="1">
      <alignment vertical="top"/>
    </xf>
    <xf numFmtId="0" fontId="33" fillId="0" borderId="0" xfId="0" applyFont="1" applyFill="1" applyBorder="1" applyAlignment="1" applyProtection="1">
      <alignment horizontal="center" vertical="center"/>
    </xf>
    <xf numFmtId="0" fontId="5" fillId="0" borderId="0" xfId="0" applyFont="1" applyFill="1" applyBorder="1" applyAlignment="1" applyProtection="1">
      <alignment vertical="top"/>
    </xf>
    <xf numFmtId="0" fontId="5" fillId="0" borderId="0" xfId="0" applyFont="1" applyFill="1" applyBorder="1" applyAlignment="1" applyProtection="1">
      <alignment horizontal="left" vertical="top"/>
    </xf>
    <xf numFmtId="0" fontId="3" fillId="0" borderId="0" xfId="0" applyFont="1" applyFill="1" applyBorder="1" applyAlignment="1" applyProtection="1">
      <alignment horizontal="left" vertical="top"/>
    </xf>
    <xf numFmtId="0" fontId="3" fillId="0" borderId="4" xfId="0" applyFont="1" applyFill="1" applyBorder="1" applyAlignment="1" applyProtection="1">
      <alignment horizontal="center" vertical="center"/>
    </xf>
    <xf numFmtId="0" fontId="5" fillId="5" borderId="12" xfId="0" applyFont="1" applyFill="1" applyBorder="1" applyAlignment="1" applyProtection="1">
      <alignment horizontal="center" vertical="top"/>
      <protection locked="0"/>
    </xf>
    <xf numFmtId="0" fontId="5" fillId="0" borderId="0" xfId="0" applyFont="1" applyFill="1" applyBorder="1" applyAlignment="1" applyProtection="1">
      <alignment horizontal="center" vertical="center"/>
    </xf>
    <xf numFmtId="0" fontId="8" fillId="0" borderId="0" xfId="0" applyFont="1" applyFill="1" applyBorder="1" applyAlignment="1" applyProtection="1">
      <alignment vertical="top"/>
    </xf>
    <xf numFmtId="0" fontId="12" fillId="0" borderId="0" xfId="0" applyFont="1" applyFill="1" applyBorder="1" applyAlignment="1" applyProtection="1">
      <alignment vertical="top"/>
    </xf>
    <xf numFmtId="0" fontId="3" fillId="0" borderId="0" xfId="0" applyNumberFormat="1" applyFont="1" applyFill="1" applyBorder="1" applyAlignment="1" applyProtection="1"/>
    <xf numFmtId="0" fontId="5" fillId="0" borderId="1" xfId="0" applyFont="1" applyBorder="1" applyAlignment="1">
      <alignment vertical="top"/>
    </xf>
    <xf numFmtId="0" fontId="0" fillId="0" borderId="0" xfId="0" applyAlignment="1" applyProtection="1">
      <alignment wrapText="1"/>
    </xf>
    <xf numFmtId="0" fontId="4" fillId="0" borderId="0" xfId="0" applyFont="1" applyAlignment="1" applyProtection="1"/>
    <xf numFmtId="0" fontId="10" fillId="0" borderId="0" xfId="1" applyAlignment="1" applyProtection="1">
      <alignment horizontal="left"/>
    </xf>
    <xf numFmtId="0" fontId="5" fillId="0" borderId="4" xfId="0" applyFont="1" applyBorder="1" applyAlignment="1">
      <alignment vertical="top"/>
    </xf>
    <xf numFmtId="0" fontId="3" fillId="0" borderId="0" xfId="0" applyFont="1" applyAlignment="1" applyProtection="1">
      <alignment horizontal="left"/>
    </xf>
    <xf numFmtId="0" fontId="5" fillId="0" borderId="6" xfId="0" applyFont="1" applyBorder="1" applyAlignment="1">
      <alignment vertical="top"/>
    </xf>
    <xf numFmtId="0" fontId="0" fillId="0" borderId="5" xfId="0" applyBorder="1"/>
    <xf numFmtId="0" fontId="7" fillId="0" borderId="1" xfId="0" applyFont="1" applyBorder="1" applyAlignment="1">
      <alignment horizontal="center"/>
    </xf>
    <xf numFmtId="0" fontId="7" fillId="0" borderId="0" xfId="0" applyFont="1" applyBorder="1" applyAlignment="1">
      <alignment horizontal="center"/>
    </xf>
    <xf numFmtId="0" fontId="5" fillId="0" borderId="4" xfId="0" applyNumberFormat="1" applyFont="1" applyFill="1" applyBorder="1" applyAlignment="1" applyProtection="1">
      <alignment horizontal="center"/>
    </xf>
    <xf numFmtId="0" fontId="3" fillId="0" borderId="1" xfId="0" applyNumberFormat="1" applyFont="1" applyFill="1" applyBorder="1" applyAlignment="1" applyProtection="1">
      <alignment horizontal="center" vertical="center"/>
    </xf>
    <xf numFmtId="0" fontId="4" fillId="0" borderId="0" xfId="2"/>
    <xf numFmtId="0" fontId="4" fillId="0" borderId="0" xfId="2" applyBorder="1"/>
    <xf numFmtId="0" fontId="4" fillId="0" borderId="2" xfId="2" applyBorder="1"/>
    <xf numFmtId="0" fontId="4" fillId="0" borderId="3" xfId="2" applyBorder="1"/>
    <xf numFmtId="0" fontId="37" fillId="0" borderId="3" xfId="2" applyFont="1" applyBorder="1" applyAlignment="1">
      <alignment vertical="center"/>
    </xf>
    <xf numFmtId="0" fontId="4" fillId="0" borderId="7" xfId="2" applyBorder="1"/>
    <xf numFmtId="0" fontId="4" fillId="0" borderId="1" xfId="2" applyBorder="1"/>
    <xf numFmtId="0" fontId="4" fillId="0" borderId="4" xfId="2" applyBorder="1"/>
    <xf numFmtId="0" fontId="4" fillId="0" borderId="0" xfId="2" applyFill="1" applyBorder="1"/>
    <xf numFmtId="0" fontId="4" fillId="0" borderId="0" xfId="2" applyFont="1" applyBorder="1"/>
    <xf numFmtId="1" fontId="40" fillId="0" borderId="7" xfId="2" applyNumberFormat="1" applyFont="1" applyBorder="1" applyAlignment="1">
      <alignment horizontal="right"/>
    </xf>
    <xf numFmtId="0" fontId="5" fillId="2" borderId="21" xfId="2" applyFont="1" applyFill="1" applyBorder="1" applyAlignment="1" applyProtection="1">
      <alignment horizontal="center"/>
      <protection locked="0"/>
    </xf>
    <xf numFmtId="0" fontId="4" fillId="0" borderId="0" xfId="2" applyBorder="1" applyAlignment="1">
      <alignment horizontal="right"/>
    </xf>
    <xf numFmtId="0" fontId="4" fillId="0" borderId="22" xfId="2" applyBorder="1"/>
    <xf numFmtId="0" fontId="4" fillId="0" borderId="0" xfId="2" applyBorder="1" applyAlignment="1">
      <alignment horizontal="center"/>
    </xf>
    <xf numFmtId="0" fontId="4" fillId="0" borderId="0" xfId="2" applyBorder="1" applyProtection="1"/>
    <xf numFmtId="0" fontId="4" fillId="0" borderId="0" xfId="2" applyFill="1" applyBorder="1" applyAlignment="1" applyProtection="1">
      <alignment horizontal="center"/>
    </xf>
    <xf numFmtId="0" fontId="7" fillId="0" borderId="0" xfId="2" applyFont="1" applyBorder="1"/>
    <xf numFmtId="164" fontId="4" fillId="0" borderId="0" xfId="2" applyNumberFormat="1" applyFill="1" applyBorder="1" applyAlignment="1" applyProtection="1">
      <alignment horizontal="center"/>
    </xf>
    <xf numFmtId="0" fontId="4" fillId="0" borderId="23" xfId="2" applyBorder="1"/>
    <xf numFmtId="0" fontId="4" fillId="0" borderId="0" xfId="2" applyAlignment="1">
      <alignment wrapText="1"/>
    </xf>
    <xf numFmtId="0" fontId="4" fillId="0" borderId="11" xfId="2" applyBorder="1"/>
    <xf numFmtId="0" fontId="4" fillId="0" borderId="10" xfId="2" applyBorder="1"/>
    <xf numFmtId="0" fontId="4" fillId="0" borderId="9" xfId="2" applyBorder="1"/>
    <xf numFmtId="0" fontId="3" fillId="0" borderId="2" xfId="2" applyNumberFormat="1" applyFont="1" applyFill="1" applyBorder="1" applyAlignment="1" applyProtection="1">
      <alignment horizontal="left"/>
    </xf>
    <xf numFmtId="0" fontId="3" fillId="0" borderId="3" xfId="2" applyNumberFormat="1" applyFont="1" applyFill="1" applyBorder="1" applyAlignment="1" applyProtection="1">
      <alignment horizontal="left"/>
    </xf>
    <xf numFmtId="0" fontId="3" fillId="0" borderId="7" xfId="2" applyNumberFormat="1" applyFont="1" applyFill="1" applyBorder="1" applyAlignment="1" applyProtection="1">
      <alignment horizontal="left"/>
    </xf>
    <xf numFmtId="0" fontId="3" fillId="0" borderId="1" xfId="2" applyNumberFormat="1" applyFont="1" applyFill="1" applyBorder="1" applyAlignment="1" applyProtection="1">
      <alignment horizontal="left"/>
    </xf>
    <xf numFmtId="0" fontId="3" fillId="0" borderId="4" xfId="2" applyNumberFormat="1" applyFont="1" applyFill="1" applyBorder="1" applyAlignment="1" applyProtection="1">
      <alignment horizontal="left"/>
    </xf>
    <xf numFmtId="0" fontId="3" fillId="0" borderId="0" xfId="2" applyNumberFormat="1" applyFont="1" applyFill="1" applyBorder="1" applyAlignment="1" applyProtection="1">
      <alignment horizontal="right"/>
    </xf>
    <xf numFmtId="0" fontId="3" fillId="0" borderId="0" xfId="2" applyFont="1" applyAlignment="1">
      <alignment vertical="center"/>
    </xf>
    <xf numFmtId="0" fontId="3" fillId="5" borderId="12" xfId="2" applyNumberFormat="1" applyFont="1" applyFill="1" applyBorder="1" applyAlignment="1" applyProtection="1">
      <alignment horizontal="center"/>
      <protection locked="0"/>
    </xf>
    <xf numFmtId="0" fontId="3" fillId="0" borderId="0" xfId="2" applyNumberFormat="1" applyFont="1" applyFill="1" applyBorder="1" applyAlignment="1" applyProtection="1">
      <alignment horizontal="center"/>
    </xf>
    <xf numFmtId="0" fontId="32" fillId="0" borderId="0" xfId="2" applyNumberFormat="1" applyFont="1" applyFill="1" applyBorder="1" applyAlignment="1" applyProtection="1">
      <alignment horizontal="left"/>
    </xf>
    <xf numFmtId="0" fontId="32" fillId="0" borderId="1" xfId="2" applyNumberFormat="1" applyFont="1" applyFill="1" applyBorder="1" applyAlignment="1" applyProtection="1">
      <alignment horizontal="left"/>
    </xf>
    <xf numFmtId="0" fontId="32" fillId="0" borderId="4" xfId="2" applyNumberFormat="1" applyFont="1" applyFill="1" applyBorder="1" applyAlignment="1" applyProtection="1">
      <alignment horizontal="left"/>
    </xf>
    <xf numFmtId="0" fontId="35" fillId="0" borderId="0" xfId="2" applyNumberFormat="1" applyFont="1" applyFill="1" applyBorder="1" applyAlignment="1" applyProtection="1">
      <alignment horizontal="center"/>
    </xf>
    <xf numFmtId="0" fontId="35" fillId="0" borderId="4" xfId="2" applyNumberFormat="1" applyFont="1" applyFill="1" applyBorder="1" applyAlignment="1" applyProtection="1">
      <alignment horizontal="center"/>
    </xf>
    <xf numFmtId="0" fontId="3" fillId="0" borderId="24" xfId="2" applyNumberFormat="1" applyFont="1" applyFill="1" applyBorder="1" applyAlignment="1" applyProtection="1">
      <alignment horizontal="left"/>
    </xf>
    <xf numFmtId="0" fontId="3" fillId="0" borderId="25" xfId="2" applyNumberFormat="1" applyFont="1" applyFill="1" applyBorder="1" applyAlignment="1" applyProtection="1">
      <alignment horizontal="left"/>
    </xf>
    <xf numFmtId="0" fontId="35" fillId="0" borderId="25" xfId="2" applyNumberFormat="1" applyFont="1" applyFill="1" applyBorder="1" applyAlignment="1" applyProtection="1">
      <alignment horizontal="center"/>
    </xf>
    <xf numFmtId="0" fontId="35" fillId="0" borderId="26" xfId="2" applyNumberFormat="1" applyFont="1" applyFill="1" applyBorder="1" applyAlignment="1" applyProtection="1">
      <alignment horizontal="center"/>
    </xf>
    <xf numFmtId="0" fontId="3" fillId="0" borderId="10" xfId="0" applyNumberFormat="1" applyFont="1" applyFill="1" applyBorder="1" applyAlignment="1" applyProtection="1">
      <alignment vertical="center"/>
    </xf>
    <xf numFmtId="0" fontId="3" fillId="0" borderId="1" xfId="0" applyNumberFormat="1" applyFont="1" applyFill="1" applyBorder="1" applyAlignment="1" applyProtection="1">
      <alignment vertical="center"/>
    </xf>
    <xf numFmtId="0" fontId="3" fillId="0" borderId="4" xfId="0" applyNumberFormat="1" applyFont="1" applyFill="1" applyBorder="1" applyAlignment="1" applyProtection="1">
      <alignment vertical="center"/>
    </xf>
    <xf numFmtId="0" fontId="3" fillId="0" borderId="7"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vertical="center"/>
    </xf>
    <xf numFmtId="0" fontId="3" fillId="0" borderId="3" xfId="0" applyNumberFormat="1" applyFont="1" applyFill="1" applyBorder="1" applyAlignment="1" applyProtection="1">
      <alignment vertical="center"/>
    </xf>
    <xf numFmtId="0" fontId="3" fillId="0" borderId="7" xfId="0" applyNumberFormat="1" applyFont="1" applyFill="1" applyBorder="1" applyAlignment="1" applyProtection="1">
      <alignment vertical="center"/>
    </xf>
    <xf numFmtId="0" fontId="3" fillId="0" borderId="4"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vertical="center"/>
    </xf>
    <xf numFmtId="0" fontId="0" fillId="0" borderId="27" xfId="0" applyBorder="1"/>
    <xf numFmtId="0" fontId="0" fillId="0" borderId="28" xfId="0" applyBorder="1"/>
    <xf numFmtId="0" fontId="3" fillId="0" borderId="28" xfId="0" applyNumberFormat="1" applyFont="1" applyFill="1" applyBorder="1" applyAlignment="1" applyProtection="1">
      <alignment vertical="center"/>
    </xf>
    <xf numFmtId="0" fontId="3" fillId="0" borderId="15" xfId="0" applyNumberFormat="1" applyFont="1" applyFill="1" applyBorder="1" applyAlignment="1" applyProtection="1">
      <alignment vertical="center"/>
    </xf>
    <xf numFmtId="166" fontId="4" fillId="0" borderId="1" xfId="0" applyNumberFormat="1" applyFont="1" applyFill="1" applyBorder="1" applyAlignment="1" applyProtection="1">
      <alignment horizontal="center" vertical="center"/>
    </xf>
    <xf numFmtId="166" fontId="4" fillId="0" borderId="0" xfId="0" applyNumberFormat="1" applyFont="1" applyFill="1" applyBorder="1" applyAlignment="1" applyProtection="1">
      <alignment horizontal="center" vertical="center"/>
    </xf>
    <xf numFmtId="166" fontId="4" fillId="0" borderId="4"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vertical="center"/>
    </xf>
    <xf numFmtId="0" fontId="4" fillId="0" borderId="3" xfId="0" applyNumberFormat="1" applyFont="1" applyFill="1" applyBorder="1" applyAlignment="1" applyProtection="1">
      <alignment vertical="center"/>
    </xf>
    <xf numFmtId="0" fontId="4" fillId="0" borderId="7" xfId="0" applyNumberFormat="1" applyFont="1" applyFill="1" applyBorder="1" applyAlignment="1" applyProtection="1">
      <alignment vertical="center"/>
    </xf>
    <xf numFmtId="0" fontId="4" fillId="0" borderId="1" xfId="0" applyNumberFormat="1" applyFont="1" applyFill="1" applyBorder="1" applyAlignment="1" applyProtection="1">
      <alignment vertical="center"/>
    </xf>
    <xf numFmtId="0" fontId="4" fillId="0" borderId="4" xfId="0" applyNumberFormat="1" applyFont="1" applyFill="1" applyBorder="1" applyAlignment="1" applyProtection="1">
      <alignment vertical="center"/>
    </xf>
    <xf numFmtId="0" fontId="3" fillId="0" borderId="11" xfId="0" applyNumberFormat="1" applyFont="1" applyFill="1" applyBorder="1" applyAlignment="1" applyProtection="1">
      <alignment vertical="center"/>
    </xf>
    <xf numFmtId="0" fontId="3" fillId="0" borderId="9" xfId="0" applyNumberFormat="1" applyFont="1" applyFill="1" applyBorder="1" applyAlignment="1" applyProtection="1">
      <alignment vertical="center"/>
    </xf>
    <xf numFmtId="0" fontId="60" fillId="0" borderId="0" xfId="0" applyNumberFormat="1" applyFont="1" applyFill="1" applyBorder="1" applyAlignment="1" applyProtection="1">
      <alignment vertical="center"/>
    </xf>
    <xf numFmtId="0" fontId="61"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vertical="center"/>
    </xf>
    <xf numFmtId="0" fontId="3" fillId="0" borderId="2" xfId="0" applyNumberFormat="1" applyFont="1" applyFill="1" applyBorder="1" applyAlignment="1" applyProtection="1">
      <alignment horizontal="center" vertical="center"/>
    </xf>
    <xf numFmtId="0" fontId="0" fillId="0" borderId="27" xfId="0" applyNumberFormat="1" applyFill="1" applyBorder="1" applyAlignment="1" applyProtection="1">
      <alignment horizontal="center" vertical="center"/>
    </xf>
    <xf numFmtId="0" fontId="0" fillId="0" borderId="28" xfId="0" applyNumberFormat="1" applyFill="1" applyBorder="1" applyAlignment="1" applyProtection="1">
      <alignment horizontal="center" vertical="center"/>
    </xf>
    <xf numFmtId="0" fontId="40" fillId="0" borderId="28" xfId="0" applyNumberFormat="1" applyFont="1" applyFill="1" applyBorder="1" applyAlignment="1" applyProtection="1">
      <alignment vertical="center"/>
    </xf>
    <xf numFmtId="0" fontId="3" fillId="0" borderId="28" xfId="0" applyNumberFormat="1" applyFont="1" applyFill="1" applyBorder="1" applyAlignment="1" applyProtection="1">
      <alignment horizontal="center" vertical="center"/>
    </xf>
    <xf numFmtId="0" fontId="0" fillId="0" borderId="2" xfId="0" applyNumberFormat="1" applyFill="1" applyBorder="1" applyAlignment="1" applyProtection="1"/>
    <xf numFmtId="0" fontId="0" fillId="0" borderId="0" xfId="0" applyNumberFormat="1" applyFill="1" applyBorder="1" applyAlignment="1" applyProtection="1"/>
    <xf numFmtId="0" fontId="0" fillId="0" borderId="1"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xf>
    <xf numFmtId="0" fontId="0" fillId="0" borderId="0" xfId="0" applyBorder="1" applyAlignment="1">
      <alignment horizontal="left" vertical="center"/>
    </xf>
    <xf numFmtId="0" fontId="0" fillId="0" borderId="3" xfId="0" applyBorder="1" applyAlignment="1">
      <alignment horizontal="left" vertical="center"/>
    </xf>
    <xf numFmtId="166" fontId="4" fillId="0" borderId="11" xfId="0" applyNumberFormat="1" applyFont="1" applyFill="1" applyBorder="1" applyAlignment="1" applyProtection="1">
      <alignment horizontal="center" vertical="center"/>
    </xf>
    <xf numFmtId="166" fontId="4" fillId="0" borderId="10" xfId="0" applyNumberFormat="1" applyFont="1" applyFill="1" applyBorder="1" applyAlignment="1" applyProtection="1">
      <alignment horizontal="center" vertical="center"/>
    </xf>
    <xf numFmtId="166" fontId="4" fillId="0" borderId="9" xfId="0" applyNumberFormat="1" applyFont="1" applyFill="1" applyBorder="1" applyAlignment="1" applyProtection="1">
      <alignment horizontal="center" vertical="center"/>
    </xf>
    <xf numFmtId="0" fontId="3" fillId="0" borderId="0" xfId="2" applyFont="1"/>
    <xf numFmtId="0" fontId="3" fillId="0" borderId="2" xfId="2" applyFont="1" applyFill="1" applyBorder="1" applyAlignment="1" applyProtection="1">
      <alignment horizontal="left" vertical="center"/>
    </xf>
    <xf numFmtId="0" fontId="3" fillId="0" borderId="3" xfId="2" applyFont="1" applyFill="1" applyBorder="1" applyAlignment="1" applyProtection="1">
      <alignment horizontal="left" vertical="center"/>
    </xf>
    <xf numFmtId="0" fontId="3" fillId="0" borderId="7" xfId="2" applyFont="1" applyFill="1" applyBorder="1" applyAlignment="1" applyProtection="1">
      <alignment horizontal="left" vertical="center"/>
    </xf>
    <xf numFmtId="0" fontId="3" fillId="0" borderId="1" xfId="2" applyFont="1" applyFill="1" applyBorder="1" applyAlignment="1" applyProtection="1">
      <alignment horizontal="left" vertical="center"/>
    </xf>
    <xf numFmtId="0" fontId="3" fillId="0" borderId="0" xfId="2" applyFont="1" applyFill="1" applyBorder="1" applyAlignment="1" applyProtection="1">
      <alignment horizontal="left" vertical="center"/>
    </xf>
    <xf numFmtId="0" fontId="3" fillId="0" borderId="4" xfId="2" applyFont="1" applyFill="1" applyBorder="1" applyAlignment="1" applyProtection="1">
      <alignment horizontal="left" vertical="center"/>
    </xf>
    <xf numFmtId="0" fontId="3" fillId="0" borderId="0" xfId="2" applyFont="1" applyFill="1" applyBorder="1" applyAlignment="1" applyProtection="1">
      <alignment horizontal="center" vertical="center"/>
    </xf>
    <xf numFmtId="0" fontId="8" fillId="0" borderId="0" xfId="2" applyFont="1" applyFill="1" applyBorder="1" applyAlignment="1" applyProtection="1">
      <alignment horizontal="left" vertical="center"/>
    </xf>
    <xf numFmtId="0" fontId="3" fillId="6" borderId="2" xfId="2" applyFont="1" applyFill="1" applyBorder="1" applyAlignment="1" applyProtection="1">
      <alignment horizontal="left" vertical="center"/>
    </xf>
    <xf numFmtId="0" fontId="3" fillId="6" borderId="3" xfId="2" applyFont="1" applyFill="1" applyBorder="1" applyAlignment="1" applyProtection="1">
      <alignment horizontal="left" vertical="center"/>
    </xf>
    <xf numFmtId="0" fontId="3" fillId="6" borderId="7" xfId="2" applyFont="1" applyFill="1" applyBorder="1" applyAlignment="1" applyProtection="1">
      <alignment horizontal="left" vertical="center"/>
    </xf>
    <xf numFmtId="0" fontId="3" fillId="6" borderId="1" xfId="2" applyFont="1" applyFill="1" applyBorder="1" applyAlignment="1" applyProtection="1">
      <alignment horizontal="left" vertical="center"/>
    </xf>
    <xf numFmtId="0" fontId="3" fillId="6" borderId="0" xfId="2" applyFont="1" applyFill="1" applyBorder="1" applyAlignment="1" applyProtection="1">
      <alignment horizontal="left" vertical="center"/>
    </xf>
    <xf numFmtId="0" fontId="4" fillId="6" borderId="0" xfId="2" applyFill="1" applyBorder="1"/>
    <xf numFmtId="0" fontId="3" fillId="6" borderId="4" xfId="2" applyFont="1" applyFill="1" applyBorder="1" applyAlignment="1" applyProtection="1">
      <alignment horizontal="left" vertical="center"/>
    </xf>
    <xf numFmtId="0" fontId="3" fillId="6" borderId="11" xfId="2" applyFont="1" applyFill="1" applyBorder="1" applyAlignment="1" applyProtection="1">
      <alignment horizontal="left" vertical="center"/>
    </xf>
    <xf numFmtId="0" fontId="3" fillId="6" borderId="10" xfId="2" applyFont="1" applyFill="1" applyBorder="1" applyAlignment="1" applyProtection="1">
      <alignment horizontal="left" vertical="center"/>
    </xf>
    <xf numFmtId="0" fontId="3" fillId="6" borderId="9" xfId="2" applyFont="1" applyFill="1" applyBorder="1" applyAlignment="1" applyProtection="1">
      <alignment horizontal="left" vertical="center"/>
    </xf>
    <xf numFmtId="0" fontId="5" fillId="2" borderId="12" xfId="2" applyFont="1" applyFill="1" applyBorder="1" applyAlignment="1" applyProtection="1">
      <alignment horizontal="center" vertical="center"/>
      <protection locked="0"/>
    </xf>
    <xf numFmtId="0" fontId="41" fillId="0" borderId="0" xfId="2" applyFont="1" applyFill="1" applyBorder="1" applyAlignment="1" applyProtection="1">
      <alignment horizontal="left" vertical="center"/>
    </xf>
    <xf numFmtId="0" fontId="4" fillId="0" borderId="0" xfId="2" applyFont="1" applyFill="1" applyBorder="1" applyAlignment="1" applyProtection="1">
      <alignment horizontal="left" vertical="center"/>
    </xf>
    <xf numFmtId="0" fontId="5" fillId="0" borderId="0" xfId="2" applyFont="1" applyFill="1" applyBorder="1" applyAlignment="1" applyProtection="1">
      <alignment horizontal="left" vertical="center"/>
    </xf>
    <xf numFmtId="0" fontId="3" fillId="0" borderId="16" xfId="2" applyFont="1" applyFill="1" applyBorder="1" applyAlignment="1" applyProtection="1">
      <alignment horizontal="left" vertical="center"/>
    </xf>
    <xf numFmtId="0" fontId="3" fillId="0" borderId="17" xfId="2" applyFont="1" applyFill="1" applyBorder="1" applyAlignment="1" applyProtection="1">
      <alignment horizontal="left" vertical="center"/>
    </xf>
    <xf numFmtId="0" fontId="3" fillId="0" borderId="13" xfId="2" applyFont="1" applyFill="1" applyBorder="1" applyAlignment="1" applyProtection="1">
      <alignment horizontal="left" vertical="center"/>
    </xf>
    <xf numFmtId="0" fontId="3" fillId="0" borderId="14" xfId="2" applyFont="1" applyFill="1" applyBorder="1" applyAlignment="1" applyProtection="1">
      <alignment horizontal="left" vertical="center"/>
    </xf>
    <xf numFmtId="0" fontId="3" fillId="0" borderId="8" xfId="2" applyFont="1" applyFill="1" applyBorder="1" applyAlignment="1" applyProtection="1">
      <alignment horizontal="left" vertical="center"/>
    </xf>
    <xf numFmtId="0" fontId="3" fillId="0" borderId="2" xfId="2" applyNumberFormat="1" applyFont="1" applyFill="1" applyBorder="1" applyAlignment="1" applyProtection="1"/>
    <xf numFmtId="0" fontId="3" fillId="0" borderId="3" xfId="2" applyNumberFormat="1" applyFont="1" applyFill="1" applyBorder="1" applyAlignment="1" applyProtection="1"/>
    <xf numFmtId="0" fontId="5" fillId="0" borderId="0" xfId="2" applyNumberFormat="1" applyFont="1" applyFill="1" applyBorder="1" applyAlignment="1" applyProtection="1">
      <alignment horizontal="center" vertical="center"/>
    </xf>
    <xf numFmtId="0" fontId="3" fillId="0" borderId="0" xfId="2" applyNumberFormat="1" applyFont="1" applyFill="1" applyBorder="1" applyAlignment="1" applyProtection="1">
      <alignment horizontal="left" vertical="top"/>
    </xf>
    <xf numFmtId="0" fontId="3" fillId="0" borderId="1" xfId="2" applyNumberFormat="1" applyFont="1" applyFill="1" applyBorder="1" applyAlignment="1" applyProtection="1">
      <alignment horizontal="right"/>
    </xf>
    <xf numFmtId="0" fontId="5" fillId="0" borderId="4" xfId="2" applyNumberFormat="1" applyFont="1" applyFill="1" applyBorder="1" applyAlignment="1" applyProtection="1">
      <alignment horizontal="left"/>
    </xf>
    <xf numFmtId="0" fontId="3" fillId="0" borderId="0" xfId="2" applyNumberFormat="1" applyFont="1" applyFill="1" applyBorder="1" applyAlignment="1" applyProtection="1"/>
    <xf numFmtId="0" fontId="3" fillId="0" borderId="7" xfId="2" applyNumberFormat="1" applyFont="1" applyFill="1" applyBorder="1" applyAlignment="1" applyProtection="1"/>
    <xf numFmtId="0" fontId="3" fillId="0" borderId="1" xfId="2" applyNumberFormat="1" applyFont="1" applyFill="1" applyBorder="1" applyAlignment="1" applyProtection="1"/>
    <xf numFmtId="0" fontId="3" fillId="0" borderId="4" xfId="2" applyNumberFormat="1" applyFont="1" applyFill="1" applyBorder="1" applyAlignment="1" applyProtection="1"/>
    <xf numFmtId="0" fontId="4" fillId="0" borderId="0" xfId="2" applyFill="1" applyBorder="1" applyAlignment="1" applyProtection="1"/>
    <xf numFmtId="0" fontId="32" fillId="0" borderId="0" xfId="2" applyNumberFormat="1" applyFont="1" applyFill="1" applyBorder="1" applyAlignment="1" applyProtection="1"/>
    <xf numFmtId="0" fontId="32" fillId="0" borderId="4" xfId="2" applyNumberFormat="1" applyFont="1" applyFill="1" applyBorder="1" applyAlignment="1" applyProtection="1"/>
    <xf numFmtId="0" fontId="4" fillId="0" borderId="1" xfId="2" applyBorder="1" applyAlignment="1">
      <alignment wrapText="1"/>
    </xf>
    <xf numFmtId="0" fontId="4" fillId="0" borderId="4" xfId="2" applyBorder="1" applyAlignment="1">
      <alignment wrapText="1"/>
    </xf>
    <xf numFmtId="0" fontId="3" fillId="0" borderId="1" xfId="2" applyFont="1" applyBorder="1" applyAlignment="1">
      <alignment vertical="top" wrapText="1"/>
    </xf>
    <xf numFmtId="0" fontId="3" fillId="0" borderId="0" xfId="2" applyFont="1" applyBorder="1" applyAlignment="1">
      <alignment vertical="top" wrapText="1"/>
    </xf>
    <xf numFmtId="0" fontId="3" fillId="0" borderId="4" xfId="2" applyFont="1" applyBorder="1" applyAlignment="1">
      <alignment vertical="top" wrapText="1"/>
    </xf>
    <xf numFmtId="0" fontId="0" fillId="0" borderId="2" xfId="0" applyBorder="1" applyAlignment="1"/>
    <xf numFmtId="0" fontId="0" fillId="0" borderId="3" xfId="0" applyBorder="1" applyAlignment="1"/>
    <xf numFmtId="0" fontId="3" fillId="0" borderId="1" xfId="2" applyFont="1" applyBorder="1" applyAlignment="1">
      <alignment vertical="top"/>
    </xf>
    <xf numFmtId="0" fontId="3" fillId="0" borderId="0" xfId="2" applyFont="1" applyBorder="1" applyAlignment="1">
      <alignment vertical="top"/>
    </xf>
    <xf numFmtId="49" fontId="35" fillId="0" borderId="0" xfId="2" applyNumberFormat="1" applyFont="1" applyAlignment="1">
      <alignment horizontal="left" vertical="center"/>
    </xf>
    <xf numFmtId="49" fontId="35" fillId="0" borderId="0" xfId="2" applyNumberFormat="1" applyFont="1" applyFill="1" applyBorder="1" applyAlignment="1" applyProtection="1">
      <alignment horizontal="left" vertical="center"/>
    </xf>
    <xf numFmtId="0" fontId="4" fillId="0" borderId="0" xfId="2" applyFont="1"/>
    <xf numFmtId="0" fontId="4" fillId="0" borderId="1" xfId="2" applyFont="1" applyBorder="1"/>
    <xf numFmtId="0" fontId="4" fillId="0" borderId="4" xfId="2" applyFont="1" applyBorder="1"/>
    <xf numFmtId="0" fontId="3" fillId="0" borderId="0" xfId="2" applyFont="1" applyAlignment="1">
      <alignment horizontal="right"/>
    </xf>
    <xf numFmtId="0" fontId="3" fillId="0" borderId="0" xfId="2" applyFont="1" applyBorder="1" applyAlignment="1">
      <alignment horizontal="right"/>
    </xf>
    <xf numFmtId="0" fontId="3" fillId="0" borderId="0" xfId="2" applyFont="1" applyBorder="1"/>
    <xf numFmtId="0" fontId="4" fillId="0" borderId="0" xfId="2" applyFont="1" applyAlignment="1">
      <alignment vertical="top"/>
    </xf>
    <xf numFmtId="0" fontId="4" fillId="0" borderId="3" xfId="2" applyFont="1" applyBorder="1"/>
    <xf numFmtId="0" fontId="4" fillId="0" borderId="3" xfId="2" applyFont="1" applyBorder="1" applyAlignment="1">
      <alignment horizontal="right"/>
    </xf>
    <xf numFmtId="0" fontId="3" fillId="0" borderId="4" xfId="2" applyFont="1" applyBorder="1"/>
    <xf numFmtId="0" fontId="4" fillId="0" borderId="1" xfId="2" applyFont="1" applyBorder="1" applyAlignment="1"/>
    <xf numFmtId="0" fontId="4" fillId="0" borderId="0" xfId="2" applyFont="1" applyAlignment="1"/>
    <xf numFmtId="0" fontId="4" fillId="0" borderId="0" xfId="2" applyFont="1" applyFill="1" applyBorder="1" applyAlignment="1">
      <alignment vertical="center"/>
    </xf>
    <xf numFmtId="0" fontId="4" fillId="0" borderId="1" xfId="2" applyFont="1" applyBorder="1" applyProtection="1"/>
    <xf numFmtId="0" fontId="4" fillId="0" borderId="0" xfId="2" applyFont="1" applyProtection="1"/>
    <xf numFmtId="0" fontId="4" fillId="0" borderId="0" xfId="2" applyFont="1" applyFill="1" applyBorder="1" applyProtection="1"/>
    <xf numFmtId="0" fontId="4" fillId="0" borderId="0" xfId="2" applyFont="1" applyFill="1" applyBorder="1" applyAlignment="1" applyProtection="1">
      <alignment vertical="center"/>
    </xf>
    <xf numFmtId="0" fontId="4" fillId="0" borderId="0" xfId="2" applyFont="1" applyBorder="1" applyProtection="1"/>
    <xf numFmtId="0" fontId="3" fillId="0" borderId="0" xfId="2" applyFont="1" applyAlignment="1"/>
    <xf numFmtId="0" fontId="5" fillId="2" borderId="12" xfId="2" applyNumberFormat="1" applyFont="1" applyFill="1" applyBorder="1" applyAlignment="1" applyProtection="1">
      <alignment horizontal="left" vertical="center"/>
      <protection locked="0"/>
    </xf>
    <xf numFmtId="0" fontId="4" fillId="0" borderId="0" xfId="2" applyFont="1" applyFill="1" applyBorder="1" applyAlignment="1" applyProtection="1"/>
    <xf numFmtId="0" fontId="0" fillId="0" borderId="0" xfId="0" applyAlignment="1" applyProtection="1">
      <alignment vertical="top"/>
    </xf>
    <xf numFmtId="0" fontId="0" fillId="0" borderId="0" xfId="0" applyAlignment="1"/>
    <xf numFmtId="0" fontId="3" fillId="0" borderId="0" xfId="0" applyNumberFormat="1" applyFont="1" applyFill="1" applyBorder="1" applyAlignment="1" applyProtection="1">
      <alignment horizontal="left" vertical="center" shrinkToFit="1"/>
    </xf>
    <xf numFmtId="0" fontId="61" fillId="0" borderId="1" xfId="0" applyNumberFormat="1" applyFont="1" applyFill="1" applyBorder="1" applyAlignment="1" applyProtection="1">
      <alignment horizontal="left" vertical="center"/>
    </xf>
    <xf numFmtId="0" fontId="61" fillId="0" borderId="0" xfId="0" applyNumberFormat="1" applyFont="1" applyFill="1" applyBorder="1" applyAlignment="1" applyProtection="1">
      <alignment horizontal="left" vertical="center"/>
    </xf>
    <xf numFmtId="0" fontId="62" fillId="0" borderId="0" xfId="0" applyFont="1"/>
    <xf numFmtId="0" fontId="61" fillId="0" borderId="0" xfId="0" applyNumberFormat="1" applyFont="1" applyFill="1" applyBorder="1" applyAlignment="1" applyProtection="1">
      <alignment horizontal="center" vertical="center"/>
    </xf>
    <xf numFmtId="0" fontId="0" fillId="0" borderId="0" xfId="0" applyFill="1" applyBorder="1" applyAlignment="1" applyProtection="1"/>
    <xf numFmtId="0" fontId="0" fillId="0" borderId="0" xfId="0" applyFill="1" applyBorder="1" applyAlignment="1" applyProtection="1">
      <alignment shrinkToFit="1"/>
    </xf>
    <xf numFmtId="0" fontId="16" fillId="0" borderId="0" xfId="0" applyNumberFormat="1" applyFont="1" applyFill="1" applyBorder="1" applyAlignment="1" applyProtection="1">
      <alignment horizontal="left" vertical="center"/>
    </xf>
    <xf numFmtId="0" fontId="3" fillId="0" borderId="0" xfId="0" applyNumberFormat="1" applyFont="1" applyFill="1" applyBorder="1" applyAlignment="1" applyProtection="1">
      <alignment horizontal="left"/>
    </xf>
    <xf numFmtId="0" fontId="3" fillId="0" borderId="2" xfId="0" applyNumberFormat="1" applyFont="1" applyFill="1" applyBorder="1" applyAlignment="1" applyProtection="1">
      <alignment horizontal="left"/>
    </xf>
    <xf numFmtId="0" fontId="3" fillId="0" borderId="3" xfId="0" applyNumberFormat="1" applyFont="1" applyFill="1" applyBorder="1" applyAlignment="1" applyProtection="1">
      <alignment horizontal="left"/>
    </xf>
    <xf numFmtId="0" fontId="3" fillId="0" borderId="7" xfId="0" applyNumberFormat="1" applyFont="1" applyFill="1" applyBorder="1" applyAlignment="1" applyProtection="1">
      <alignment horizontal="left"/>
    </xf>
    <xf numFmtId="0" fontId="3" fillId="0" borderId="1" xfId="0" applyNumberFormat="1" applyFont="1" applyFill="1" applyBorder="1" applyAlignment="1" applyProtection="1">
      <alignment horizontal="left"/>
    </xf>
    <xf numFmtId="0" fontId="3" fillId="0" borderId="4" xfId="0" applyNumberFormat="1" applyFont="1" applyFill="1" applyBorder="1" applyAlignment="1" applyProtection="1">
      <alignment horizontal="left"/>
    </xf>
    <xf numFmtId="0" fontId="3" fillId="0" borderId="0" xfId="0" applyNumberFormat="1" applyFont="1" applyFill="1" applyBorder="1" applyAlignment="1" applyProtection="1">
      <alignment horizontal="right"/>
    </xf>
    <xf numFmtId="0" fontId="59" fillId="0" borderId="0" xfId="0" applyNumberFormat="1" applyFont="1" applyFill="1" applyBorder="1" applyAlignment="1" applyProtection="1">
      <alignment horizontal="left"/>
    </xf>
    <xf numFmtId="0" fontId="59" fillId="0" borderId="1" xfId="0" applyNumberFormat="1" applyFont="1" applyFill="1" applyBorder="1" applyAlignment="1" applyProtection="1">
      <alignment horizontal="left"/>
    </xf>
    <xf numFmtId="0" fontId="0" fillId="0" borderId="0" xfId="0" applyBorder="1" applyAlignment="1"/>
    <xf numFmtId="0" fontId="32" fillId="0" borderId="0" xfId="0" applyNumberFormat="1" applyFont="1" applyFill="1" applyBorder="1" applyAlignment="1" applyProtection="1">
      <alignment horizontal="left"/>
    </xf>
    <xf numFmtId="0" fontId="32" fillId="0" borderId="1" xfId="0" applyNumberFormat="1" applyFont="1" applyFill="1" applyBorder="1" applyAlignment="1" applyProtection="1">
      <alignment horizontal="left"/>
    </xf>
    <xf numFmtId="0" fontId="32" fillId="0" borderId="4" xfId="0" applyNumberFormat="1" applyFont="1" applyFill="1" applyBorder="1" applyAlignment="1" applyProtection="1">
      <alignment horizontal="left"/>
    </xf>
    <xf numFmtId="0" fontId="35" fillId="0" borderId="0" xfId="0" applyNumberFormat="1" applyFont="1" applyFill="1" applyBorder="1" applyAlignment="1" applyProtection="1">
      <alignment horizontal="center"/>
    </xf>
    <xf numFmtId="0" fontId="35" fillId="0" borderId="4" xfId="0" applyNumberFormat="1" applyFont="1" applyFill="1" applyBorder="1" applyAlignment="1" applyProtection="1">
      <alignment horizontal="center"/>
    </xf>
    <xf numFmtId="49" fontId="35" fillId="6" borderId="7" xfId="0" applyNumberFormat="1" applyFont="1" applyFill="1" applyBorder="1" applyAlignment="1" applyProtection="1">
      <alignment horizontal="left" vertical="center"/>
    </xf>
    <xf numFmtId="0" fontId="3" fillId="0" borderId="2" xfId="2" applyFont="1" applyBorder="1"/>
    <xf numFmtId="0" fontId="3" fillId="0" borderId="3" xfId="2" applyFont="1" applyBorder="1"/>
    <xf numFmtId="0" fontId="3" fillId="0" borderId="7" xfId="2" applyFont="1" applyBorder="1"/>
    <xf numFmtId="0" fontId="3" fillId="0" borderId="1" xfId="2" applyFont="1" applyBorder="1"/>
    <xf numFmtId="0" fontId="4" fillId="0" borderId="0" xfId="2" applyFill="1" applyBorder="1" applyAlignment="1"/>
    <xf numFmtId="0" fontId="3" fillId="0" borderId="0" xfId="2" applyFont="1" applyFill="1" applyBorder="1" applyAlignment="1"/>
    <xf numFmtId="0" fontId="5" fillId="2" borderId="12" xfId="2" applyFont="1" applyFill="1" applyBorder="1" applyAlignment="1" applyProtection="1">
      <alignment horizontal="center"/>
      <protection locked="0"/>
    </xf>
    <xf numFmtId="0" fontId="3" fillId="0" borderId="0" xfId="2" applyFont="1" applyFill="1" applyBorder="1"/>
    <xf numFmtId="0" fontId="3" fillId="0" borderId="0" xfId="2" applyNumberFormat="1" applyFont="1" applyFill="1" applyBorder="1" applyAlignment="1" applyProtection="1">
      <alignment horizontal="center" vertical="center"/>
    </xf>
    <xf numFmtId="0" fontId="4" fillId="2" borderId="12" xfId="2" applyFill="1" applyBorder="1" applyProtection="1">
      <protection locked="0"/>
    </xf>
    <xf numFmtId="164" fontId="3" fillId="0" borderId="0" xfId="2" applyNumberFormat="1" applyFont="1" applyFill="1" applyBorder="1" applyAlignment="1" applyProtection="1">
      <alignment horizontal="center" vertical="center"/>
    </xf>
    <xf numFmtId="0" fontId="5" fillId="0" borderId="0" xfId="2" applyNumberFormat="1" applyFont="1" applyFill="1" applyBorder="1" applyAlignment="1" applyProtection="1">
      <alignment horizontal="left" vertical="center"/>
    </xf>
    <xf numFmtId="0" fontId="5" fillId="0" borderId="0" xfId="2" applyFont="1" applyBorder="1"/>
    <xf numFmtId="0" fontId="5" fillId="0" borderId="0" xfId="2" applyFont="1" applyBorder="1" applyAlignment="1">
      <alignment horizontal="center"/>
    </xf>
    <xf numFmtId="0" fontId="3" fillId="0" borderId="0" xfId="2" applyFont="1" applyBorder="1" applyProtection="1"/>
    <xf numFmtId="0" fontId="3" fillId="0" borderId="4" xfId="2" applyFont="1" applyBorder="1" applyProtection="1"/>
    <xf numFmtId="0" fontId="5" fillId="2" borderId="12" xfId="2" applyNumberFormat="1" applyFont="1" applyFill="1" applyBorder="1" applyAlignment="1" applyProtection="1">
      <alignment horizontal="center" vertical="center"/>
      <protection locked="0"/>
    </xf>
    <xf numFmtId="0" fontId="3" fillId="0" borderId="3" xfId="2" applyNumberFormat="1" applyFont="1" applyFill="1" applyBorder="1" applyAlignment="1" applyProtection="1">
      <alignment horizontal="center" vertical="center"/>
    </xf>
    <xf numFmtId="0" fontId="3" fillId="0" borderId="10" xfId="2" applyNumberFormat="1" applyFont="1" applyFill="1" applyBorder="1" applyAlignment="1" applyProtection="1">
      <alignment horizontal="center" vertical="center"/>
    </xf>
    <xf numFmtId="0" fontId="5" fillId="0" borderId="0" xfId="2" applyNumberFormat="1" applyFont="1" applyFill="1" applyBorder="1" applyAlignment="1" applyProtection="1">
      <alignment horizontal="right" vertical="center"/>
    </xf>
    <xf numFmtId="0" fontId="4" fillId="0" borderId="0" xfId="2" applyProtection="1"/>
    <xf numFmtId="0" fontId="3" fillId="0" borderId="10" xfId="2" applyNumberFormat="1" applyFont="1" applyFill="1" applyBorder="1" applyAlignment="1" applyProtection="1">
      <alignment horizontal="left" vertical="center"/>
    </xf>
    <xf numFmtId="0" fontId="3" fillId="2" borderId="3" xfId="2" applyNumberFormat="1" applyFont="1" applyFill="1" applyBorder="1" applyAlignment="1" applyProtection="1">
      <alignment horizontal="center" vertical="center" shrinkToFit="1"/>
      <protection locked="0"/>
    </xf>
    <xf numFmtId="0" fontId="32" fillId="0" borderId="1" xfId="2" applyNumberFormat="1" applyFont="1" applyFill="1" applyBorder="1" applyAlignment="1" applyProtection="1">
      <alignment horizontal="left" vertical="center"/>
    </xf>
    <xf numFmtId="0" fontId="32" fillId="0" borderId="0" xfId="2" applyNumberFormat="1" applyFont="1" applyFill="1" applyBorder="1" applyAlignment="1" applyProtection="1">
      <alignment horizontal="left" vertical="center"/>
    </xf>
    <xf numFmtId="0" fontId="32" fillId="0" borderId="4" xfId="2" applyNumberFormat="1" applyFont="1" applyFill="1" applyBorder="1" applyAlignment="1" applyProtection="1">
      <alignment horizontal="left" vertical="center"/>
    </xf>
    <xf numFmtId="0" fontId="7" fillId="0" borderId="1" xfId="2" applyFont="1" applyBorder="1" applyAlignment="1">
      <alignment horizontal="center" vertical="center"/>
    </xf>
    <xf numFmtId="0" fontId="7" fillId="0" borderId="0" xfId="2" applyFont="1" applyAlignment="1">
      <alignment horizontal="center" vertical="center"/>
    </xf>
    <xf numFmtId="0" fontId="4" fillId="0" borderId="0" xfId="2" applyNumberFormat="1" applyFont="1" applyFill="1" applyBorder="1" applyAlignment="1" applyProtection="1">
      <alignment horizontal="left" vertical="center"/>
    </xf>
    <xf numFmtId="0" fontId="4" fillId="0" borderId="0" xfId="2" applyNumberFormat="1" applyFont="1" applyFill="1" applyBorder="1" applyAlignment="1" applyProtection="1">
      <alignment horizontal="left" vertical="center" shrinkToFit="1"/>
    </xf>
    <xf numFmtId="0" fontId="4" fillId="0" borderId="0" xfId="2" applyAlignment="1">
      <alignment horizontal="left" vertical="center"/>
    </xf>
    <xf numFmtId="0" fontId="4" fillId="0" borderId="0" xfId="2" applyAlignment="1">
      <alignment horizontal="center" vertical="center"/>
    </xf>
    <xf numFmtId="0" fontId="3" fillId="0" borderId="16" xfId="2" applyNumberFormat="1" applyFont="1" applyFill="1" applyBorder="1" applyAlignment="1" applyProtection="1">
      <alignment horizontal="left" vertical="center"/>
    </xf>
    <xf numFmtId="0" fontId="3" fillId="0" borderId="17" xfId="2" applyNumberFormat="1" applyFont="1" applyFill="1" applyBorder="1" applyAlignment="1" applyProtection="1">
      <alignment horizontal="left" vertical="center"/>
    </xf>
    <xf numFmtId="0" fontId="3" fillId="0" borderId="18" xfId="2" applyNumberFormat="1" applyFont="1" applyFill="1" applyBorder="1" applyAlignment="1" applyProtection="1">
      <alignment horizontal="left" vertical="center"/>
    </xf>
    <xf numFmtId="0" fontId="3" fillId="0" borderId="13" xfId="2" applyNumberFormat="1" applyFont="1" applyFill="1" applyBorder="1" applyAlignment="1" applyProtection="1">
      <alignment horizontal="left" vertical="center"/>
    </xf>
    <xf numFmtId="0" fontId="3" fillId="0" borderId="19" xfId="2" applyNumberFormat="1" applyFont="1" applyFill="1" applyBorder="1" applyAlignment="1" applyProtection="1">
      <alignment horizontal="left" vertical="center"/>
    </xf>
    <xf numFmtId="0" fontId="3" fillId="0" borderId="14" xfId="2" applyNumberFormat="1" applyFont="1" applyFill="1" applyBorder="1" applyAlignment="1" applyProtection="1">
      <alignment horizontal="left" vertical="center"/>
    </xf>
    <xf numFmtId="0" fontId="3" fillId="0" borderId="8" xfId="2" applyNumberFormat="1" applyFont="1" applyFill="1" applyBorder="1" applyAlignment="1" applyProtection="1">
      <alignment horizontal="left" vertical="center"/>
    </xf>
    <xf numFmtId="0" fontId="3" fillId="0" borderId="20" xfId="2" applyNumberFormat="1" applyFont="1" applyFill="1" applyBorder="1" applyAlignment="1" applyProtection="1">
      <alignment horizontal="left" vertical="center"/>
    </xf>
    <xf numFmtId="0" fontId="3" fillId="0" borderId="0" xfId="2" applyFont="1" applyBorder="1" applyAlignment="1"/>
    <xf numFmtId="0" fontId="3" fillId="0" borderId="0" xfId="2" applyFont="1" applyFill="1" applyBorder="1" applyAlignment="1" applyProtection="1"/>
    <xf numFmtId="0" fontId="3" fillId="0" borderId="0" xfId="2" applyFont="1" applyBorder="1" applyAlignment="1" applyProtection="1"/>
    <xf numFmtId="0" fontId="3" fillId="0" borderId="1" xfId="2" applyNumberFormat="1" applyFont="1" applyFill="1" applyBorder="1" applyAlignment="1" applyProtection="1">
      <alignment vertical="center"/>
    </xf>
    <xf numFmtId="0" fontId="3" fillId="0" borderId="0" xfId="2" applyNumberFormat="1" applyFont="1" applyFill="1" applyBorder="1" applyAlignment="1" applyProtection="1">
      <alignment vertical="center"/>
    </xf>
    <xf numFmtId="0" fontId="3" fillId="0" borderId="4" xfId="2" applyNumberFormat="1" applyFont="1" applyFill="1" applyBorder="1" applyAlignment="1" applyProtection="1">
      <alignment vertical="center"/>
    </xf>
    <xf numFmtId="0" fontId="3" fillId="0" borderId="0" xfId="2" applyNumberFormat="1" applyFont="1" applyFill="1" applyBorder="1" applyAlignment="1" applyProtection="1">
      <alignment horizontal="right" vertical="center"/>
    </xf>
    <xf numFmtId="0" fontId="4" fillId="0" borderId="0" xfId="2" applyBorder="1" applyAlignment="1" applyProtection="1">
      <alignment horizontal="left" vertical="top"/>
    </xf>
    <xf numFmtId="0" fontId="4" fillId="0" borderId="25" xfId="2" applyBorder="1" applyAlignment="1" applyProtection="1">
      <alignment horizontal="left" vertical="top"/>
    </xf>
    <xf numFmtId="0" fontId="3" fillId="0" borderId="26" xfId="2" applyNumberFormat="1" applyFont="1" applyFill="1" applyBorder="1" applyAlignment="1" applyProtection="1">
      <alignment vertical="center"/>
    </xf>
    <xf numFmtId="0" fontId="4" fillId="0" borderId="0" xfId="2" applyFont="1" applyBorder="1" applyAlignment="1" applyProtection="1">
      <alignment horizontal="left" vertical="top"/>
    </xf>
    <xf numFmtId="0" fontId="5" fillId="0" borderId="4" xfId="2" applyNumberFormat="1" applyFont="1" applyFill="1" applyBorder="1" applyAlignment="1" applyProtection="1">
      <alignment horizontal="center" vertical="center"/>
    </xf>
    <xf numFmtId="0" fontId="4" fillId="0" borderId="22" xfId="2" applyBorder="1" applyAlignment="1" applyProtection="1">
      <alignment horizontal="left" vertical="top"/>
    </xf>
    <xf numFmtId="0" fontId="3" fillId="0" borderId="29" xfId="2" applyNumberFormat="1" applyFont="1" applyFill="1" applyBorder="1" applyAlignment="1" applyProtection="1">
      <alignment vertical="center"/>
    </xf>
    <xf numFmtId="0" fontId="3" fillId="0" borderId="0" xfId="2" applyFont="1" applyFill="1" applyBorder="1" applyAlignment="1" applyProtection="1">
      <alignment horizontal="center" vertical="center" readingOrder="1"/>
    </xf>
    <xf numFmtId="0" fontId="4" fillId="5" borderId="12" xfId="2" applyFill="1" applyBorder="1" applyProtection="1">
      <protection locked="0"/>
    </xf>
    <xf numFmtId="0" fontId="3" fillId="0" borderId="1" xfId="2" applyNumberFormat="1" applyFont="1" applyFill="1" applyBorder="1" applyAlignment="1" applyProtection="1">
      <alignment horizontal="left" vertical="center" readingOrder="1"/>
    </xf>
    <xf numFmtId="0" fontId="3" fillId="0" borderId="0" xfId="2" applyNumberFormat="1" applyFont="1" applyFill="1" applyBorder="1" applyAlignment="1" applyProtection="1">
      <alignment horizontal="left" vertical="center" readingOrder="1"/>
    </xf>
    <xf numFmtId="0" fontId="3" fillId="0" borderId="1" xfId="2" applyNumberFormat="1" applyFont="1" applyFill="1" applyBorder="1" applyAlignment="1" applyProtection="1">
      <alignment horizontal="center" vertical="center" readingOrder="1"/>
    </xf>
    <xf numFmtId="0" fontId="3" fillId="0" borderId="0" xfId="2" applyNumberFormat="1" applyFont="1" applyFill="1" applyBorder="1" applyAlignment="1" applyProtection="1">
      <alignment horizontal="center" vertical="center" readingOrder="1"/>
    </xf>
    <xf numFmtId="0" fontId="3" fillId="0" borderId="0" xfId="2" applyFont="1" applyFill="1" applyBorder="1" applyAlignment="1" applyProtection="1">
      <alignment readingOrder="1"/>
    </xf>
    <xf numFmtId="0" fontId="32" fillId="0" borderId="0" xfId="2" applyNumberFormat="1" applyFont="1" applyFill="1" applyBorder="1" applyAlignment="1" applyProtection="1">
      <alignment horizontal="left" vertical="center" readingOrder="1"/>
    </xf>
    <xf numFmtId="0" fontId="3" fillId="0" borderId="0" xfId="2" applyFont="1" applyAlignment="1">
      <alignment horizontal="left" vertical="center"/>
    </xf>
    <xf numFmtId="0" fontId="3" fillId="0" borderId="1" xfId="2" applyNumberFormat="1" applyFont="1" applyFill="1" applyBorder="1" applyAlignment="1" applyProtection="1">
      <alignment horizontal="center" vertical="center"/>
    </xf>
    <xf numFmtId="0" fontId="5" fillId="0" borderId="1" xfId="2" applyFont="1" applyFill="1" applyBorder="1" applyAlignment="1" applyProtection="1">
      <alignment horizontal="center" vertical="center"/>
    </xf>
    <xf numFmtId="0" fontId="5" fillId="0" borderId="0" xfId="2" applyFont="1" applyFill="1" applyBorder="1" applyAlignment="1" applyProtection="1">
      <alignment horizontal="center" vertical="center"/>
    </xf>
    <xf numFmtId="0" fontId="3" fillId="0" borderId="0" xfId="2" applyFont="1" applyFill="1" applyBorder="1" applyAlignment="1" applyProtection="1">
      <alignment vertical="top"/>
    </xf>
    <xf numFmtId="0" fontId="3" fillId="0" borderId="0" xfId="2" applyFont="1" applyFill="1" applyBorder="1" applyAlignment="1" applyProtection="1">
      <alignment horizontal="left" vertical="center" readingOrder="1"/>
    </xf>
    <xf numFmtId="0" fontId="5" fillId="2" borderId="15" xfId="2" applyNumberFormat="1" applyFont="1" applyFill="1" applyBorder="1" applyAlignment="1" applyProtection="1">
      <alignment horizontal="center" vertical="center"/>
      <protection locked="0"/>
    </xf>
    <xf numFmtId="0" fontId="4" fillId="0" borderId="0" xfId="2" applyAlignment="1">
      <alignment horizontal="left" vertical="top" wrapText="1"/>
    </xf>
    <xf numFmtId="0" fontId="4" fillId="4" borderId="12" xfId="2" applyFill="1" applyBorder="1" applyProtection="1">
      <protection locked="0"/>
    </xf>
    <xf numFmtId="0" fontId="3" fillId="0" borderId="2" xfId="0" applyFont="1" applyBorder="1"/>
    <xf numFmtId="0" fontId="3" fillId="0" borderId="0" xfId="0" applyFont="1" applyBorder="1" applyAlignment="1" applyProtection="1">
      <alignment horizontal="left" vertical="top"/>
    </xf>
    <xf numFmtId="0" fontId="5" fillId="0" borderId="0" xfId="0" applyNumberFormat="1" applyFont="1" applyFill="1" applyBorder="1" applyAlignment="1" applyProtection="1">
      <alignment horizontal="right" vertical="center"/>
    </xf>
    <xf numFmtId="0" fontId="0" fillId="0" borderId="0" xfId="0" applyFill="1" applyAlignment="1">
      <alignment horizontal="left" vertical="top"/>
    </xf>
    <xf numFmtId="0" fontId="0" fillId="0" borderId="0" xfId="0" applyFill="1" applyAlignment="1" applyProtection="1">
      <alignment horizontal="left" vertical="top"/>
    </xf>
    <xf numFmtId="0" fontId="3" fillId="0" borderId="0" xfId="0" applyNumberFormat="1" applyFont="1" applyFill="1" applyBorder="1" applyAlignment="1" applyProtection="1">
      <alignment horizontal="left" vertical="top"/>
    </xf>
    <xf numFmtId="0" fontId="3" fillId="0" borderId="3" xfId="0" applyNumberFormat="1" applyFont="1" applyFill="1" applyBorder="1" applyAlignment="1" applyProtection="1">
      <alignment horizontal="left" vertical="top"/>
    </xf>
    <xf numFmtId="0" fontId="5" fillId="0" borderId="0" xfId="0" quotePrefix="1" applyNumberFormat="1" applyFont="1" applyFill="1" applyBorder="1" applyAlignment="1" applyProtection="1">
      <alignment horizontal="center" vertical="center"/>
    </xf>
    <xf numFmtId="0" fontId="3" fillId="0" borderId="0" xfId="0" applyNumberFormat="1" applyFont="1" applyFill="1" applyBorder="1" applyAlignment="1" applyProtection="1">
      <alignment horizontal="center"/>
    </xf>
    <xf numFmtId="0" fontId="3" fillId="0" borderId="1" xfId="0" applyNumberFormat="1" applyFont="1" applyFill="1" applyBorder="1" applyAlignment="1" applyProtection="1">
      <alignment horizontal="left" vertical="top"/>
    </xf>
    <xf numFmtId="49" fontId="5" fillId="0" borderId="0" xfId="0" applyNumberFormat="1" applyFont="1" applyFill="1" applyBorder="1" applyAlignment="1" applyProtection="1">
      <alignment horizontal="center" vertical="center"/>
    </xf>
    <xf numFmtId="49" fontId="5" fillId="0" borderId="0" xfId="0" quotePrefix="1" applyNumberFormat="1" applyFont="1" applyFill="1" applyBorder="1" applyAlignment="1" applyProtection="1">
      <alignment horizontal="center" vertical="center"/>
    </xf>
    <xf numFmtId="0" fontId="3" fillId="0" borderId="4" xfId="0" applyNumberFormat="1" applyFont="1" applyFill="1" applyBorder="1" applyAlignment="1" applyProtection="1">
      <alignment horizontal="left" vertical="top"/>
    </xf>
    <xf numFmtId="0" fontId="4" fillId="0" borderId="0" xfId="0" applyFont="1" applyFill="1" applyBorder="1" applyAlignment="1" applyProtection="1">
      <alignment horizontal="left"/>
    </xf>
    <xf numFmtId="0" fontId="5" fillId="0" borderId="0" xfId="0" applyNumberFormat="1" applyFont="1" applyFill="1" applyBorder="1" applyAlignment="1" applyProtection="1">
      <alignment horizontal="left"/>
    </xf>
    <xf numFmtId="0" fontId="41" fillId="0" borderId="0" xfId="0" applyNumberFormat="1" applyFont="1" applyFill="1" applyBorder="1" applyAlignment="1" applyProtection="1">
      <alignment horizontal="left"/>
    </xf>
    <xf numFmtId="0" fontId="42" fillId="0" borderId="0" xfId="0" applyNumberFormat="1" applyFont="1" applyFill="1" applyBorder="1" applyAlignment="1" applyProtection="1">
      <alignment horizontal="left"/>
    </xf>
    <xf numFmtId="0" fontId="5" fillId="0" borderId="4" xfId="0" applyNumberFormat="1" applyFont="1" applyFill="1" applyBorder="1" applyAlignment="1" applyProtection="1">
      <alignment horizontal="left"/>
    </xf>
    <xf numFmtId="0" fontId="3" fillId="0" borderId="11" xfId="0" applyNumberFormat="1" applyFont="1" applyFill="1" applyBorder="1" applyAlignment="1" applyProtection="1">
      <alignment horizontal="left"/>
    </xf>
    <xf numFmtId="0" fontId="3" fillId="0" borderId="9" xfId="0" applyNumberFormat="1" applyFont="1" applyFill="1" applyBorder="1" applyAlignment="1" applyProtection="1">
      <alignment horizontal="left"/>
    </xf>
    <xf numFmtId="9" fontId="5" fillId="2" borderId="12" xfId="0" applyNumberFormat="1" applyFont="1" applyFill="1" applyBorder="1" applyAlignment="1" applyProtection="1">
      <alignment horizontal="center" vertical="center"/>
      <protection locked="0"/>
    </xf>
    <xf numFmtId="0" fontId="3" fillId="0" borderId="11" xfId="0" applyFont="1" applyBorder="1"/>
    <xf numFmtId="0" fontId="0" fillId="0" borderId="1" xfId="0" applyBorder="1" applyProtection="1"/>
    <xf numFmtId="0" fontId="5" fillId="0" borderId="0" xfId="0" applyFont="1" applyProtection="1"/>
    <xf numFmtId="0" fontId="3" fillId="0" borderId="0" xfId="0" applyFont="1" applyAlignment="1" applyProtection="1">
      <alignment vertical="top"/>
    </xf>
    <xf numFmtId="0" fontId="3" fillId="0" borderId="0" xfId="0" applyFont="1" applyAlignment="1" applyProtection="1">
      <alignment horizontal="left" vertical="top"/>
    </xf>
    <xf numFmtId="0" fontId="0" fillId="0" borderId="0" xfId="0" applyFill="1" applyBorder="1" applyAlignment="1" applyProtection="1">
      <alignment vertical="top"/>
    </xf>
    <xf numFmtId="0" fontId="3" fillId="0" borderId="0" xfId="0" applyFont="1" applyAlignment="1">
      <alignment horizontal="left" vertical="top"/>
    </xf>
    <xf numFmtId="0" fontId="0" fillId="0" borderId="0" xfId="0" applyAlignment="1" applyProtection="1">
      <alignment horizontal="left" vertical="top"/>
    </xf>
    <xf numFmtId="0" fontId="3" fillId="6" borderId="0" xfId="0" applyFont="1" applyFill="1" applyAlignment="1" applyProtection="1">
      <alignment horizontal="left" vertical="top"/>
    </xf>
    <xf numFmtId="0" fontId="4" fillId="6" borderId="0" xfId="0" applyFont="1" applyFill="1" applyAlignment="1" applyProtection="1">
      <alignment horizontal="left" vertical="top"/>
    </xf>
    <xf numFmtId="0" fontId="3" fillId="6" borderId="0" xfId="0" applyFont="1" applyFill="1" applyBorder="1" applyAlignment="1" applyProtection="1">
      <alignment horizontal="center" vertical="top"/>
    </xf>
    <xf numFmtId="0" fontId="4" fillId="6" borderId="0" xfId="0" applyFont="1" applyFill="1" applyBorder="1" applyAlignment="1" applyProtection="1">
      <alignment horizontal="left" vertical="top"/>
    </xf>
    <xf numFmtId="0" fontId="21" fillId="0" borderId="0" xfId="0" applyFont="1"/>
    <xf numFmtId="0" fontId="21" fillId="0" borderId="0" xfId="0" applyFont="1" applyBorder="1" applyProtection="1"/>
    <xf numFmtId="0" fontId="0" fillId="0" borderId="0" xfId="0" applyAlignment="1">
      <alignment horizontal="left" vertical="top"/>
    </xf>
    <xf numFmtId="0" fontId="63" fillId="0" borderId="0" xfId="0" applyFont="1"/>
    <xf numFmtId="0" fontId="63" fillId="0" borderId="0" xfId="0" applyFont="1" applyBorder="1"/>
    <xf numFmtId="0" fontId="4" fillId="0" borderId="0" xfId="0" applyFont="1" applyBorder="1" applyAlignment="1">
      <alignment wrapText="1"/>
    </xf>
    <xf numFmtId="0" fontId="3" fillId="0" borderId="0" xfId="0" applyFont="1" applyBorder="1" applyAlignment="1">
      <alignment horizontal="left"/>
    </xf>
    <xf numFmtId="0" fontId="3" fillId="0" borderId="0" xfId="0" applyFont="1" applyBorder="1" applyAlignment="1"/>
    <xf numFmtId="0" fontId="64" fillId="0" borderId="0" xfId="0" applyFont="1" applyBorder="1"/>
    <xf numFmtId="0" fontId="65" fillId="0" borderId="0" xfId="0" applyFont="1" applyBorder="1"/>
    <xf numFmtId="0" fontId="65" fillId="0" borderId="10" xfId="0" applyFont="1" applyBorder="1"/>
    <xf numFmtId="0" fontId="65" fillId="0" borderId="0" xfId="0" applyFont="1"/>
    <xf numFmtId="0" fontId="0" fillId="0" borderId="1" xfId="0" applyFill="1" applyBorder="1" applyAlignment="1" applyProtection="1"/>
    <xf numFmtId="0" fontId="5" fillId="0" borderId="0" xfId="0" applyFont="1" applyBorder="1" applyAlignment="1" applyProtection="1">
      <alignment horizontal="right"/>
    </xf>
    <xf numFmtId="0" fontId="3" fillId="0" borderId="1" xfId="0" applyFont="1" applyBorder="1" applyAlignment="1" applyProtection="1">
      <alignment vertical="top"/>
    </xf>
    <xf numFmtId="0" fontId="3" fillId="0" borderId="0" xfId="0" applyFont="1" applyBorder="1" applyAlignment="1" applyProtection="1">
      <alignment vertical="top"/>
    </xf>
    <xf numFmtId="0" fontId="3" fillId="0" borderId="1" xfId="0" applyFont="1" applyFill="1" applyBorder="1" applyAlignment="1" applyProtection="1">
      <alignment vertical="top"/>
    </xf>
    <xf numFmtId="0" fontId="3" fillId="0" borderId="1" xfId="0" applyFont="1" applyBorder="1" applyAlignment="1">
      <alignment horizontal="left" vertical="top"/>
    </xf>
    <xf numFmtId="0" fontId="3" fillId="0" borderId="0" xfId="0" applyFont="1" applyBorder="1" applyAlignment="1">
      <alignment horizontal="left" vertical="top"/>
    </xf>
    <xf numFmtId="0" fontId="3" fillId="2" borderId="21" xfId="0" applyFont="1" applyFill="1" applyBorder="1" applyAlignment="1" applyProtection="1">
      <alignment horizontal="left" vertical="top"/>
      <protection locked="0"/>
    </xf>
    <xf numFmtId="0" fontId="3" fillId="0" borderId="1" xfId="0" applyFont="1" applyBorder="1" applyAlignment="1" applyProtection="1">
      <alignment horizontal="left" vertical="top"/>
    </xf>
    <xf numFmtId="0" fontId="5" fillId="0" borderId="0" xfId="2" applyNumberFormat="1" applyFont="1" applyFill="1" applyBorder="1" applyAlignment="1" applyProtection="1">
      <alignment horizontal="left" vertical="center"/>
    </xf>
    <xf numFmtId="0" fontId="3" fillId="0" borderId="3" xfId="0" applyFont="1" applyBorder="1" applyAlignment="1"/>
    <xf numFmtId="0" fontId="0" fillId="0" borderId="0" xfId="0" applyAlignment="1">
      <alignment horizontal="center" vertical="center"/>
    </xf>
    <xf numFmtId="0" fontId="68" fillId="0" borderId="4" xfId="0" applyNumberFormat="1" applyFont="1" applyFill="1" applyBorder="1" applyAlignment="1" applyProtection="1">
      <alignment horizontal="left" vertical="center"/>
    </xf>
    <xf numFmtId="0" fontId="70" fillId="0" borderId="0" xfId="0" applyNumberFormat="1" applyFont="1" applyFill="1" applyBorder="1" applyAlignment="1" applyProtection="1">
      <alignment horizontal="left" vertical="center"/>
    </xf>
    <xf numFmtId="0" fontId="68" fillId="0" borderId="0" xfId="0" applyNumberFormat="1" applyFont="1" applyFill="1" applyBorder="1" applyAlignment="1" applyProtection="1">
      <alignment horizontal="left" vertical="center"/>
    </xf>
    <xf numFmtId="0" fontId="69" fillId="0" borderId="0" xfId="0" applyFont="1" applyBorder="1"/>
    <xf numFmtId="0" fontId="68" fillId="0" borderId="1" xfId="0" applyNumberFormat="1" applyFont="1" applyFill="1" applyBorder="1" applyAlignment="1" applyProtection="1">
      <alignment horizontal="left" vertical="center"/>
    </xf>
    <xf numFmtId="0" fontId="70" fillId="0" borderId="4" xfId="0" applyNumberFormat="1" applyFont="1" applyFill="1" applyBorder="1" applyAlignment="1" applyProtection="1">
      <alignment horizontal="center"/>
    </xf>
    <xf numFmtId="0" fontId="70" fillId="0" borderId="0" xfId="0" applyFont="1" applyBorder="1" applyAlignment="1">
      <alignment horizontal="left"/>
    </xf>
    <xf numFmtId="0" fontId="71" fillId="0" borderId="0" xfId="0" applyFont="1" applyBorder="1" applyAlignment="1">
      <alignment horizontal="center"/>
    </xf>
    <xf numFmtId="0" fontId="71" fillId="0" borderId="1" xfId="0" applyFont="1" applyBorder="1" applyAlignment="1">
      <alignment horizontal="center"/>
    </xf>
    <xf numFmtId="0" fontId="70" fillId="0" borderId="0" xfId="0" applyFont="1" applyBorder="1" applyAlignment="1">
      <alignment readingOrder="1"/>
    </xf>
    <xf numFmtId="0" fontId="71" fillId="0" borderId="0" xfId="0" applyFont="1" applyBorder="1" applyAlignment="1"/>
    <xf numFmtId="0" fontId="70" fillId="0" borderId="0" xfId="0" applyFont="1" applyBorder="1" applyAlignment="1"/>
    <xf numFmtId="0" fontId="70" fillId="0" borderId="4" xfId="0" applyNumberFormat="1" applyFont="1" applyFill="1" applyBorder="1" applyAlignment="1" applyProtection="1">
      <alignment horizontal="left"/>
    </xf>
    <xf numFmtId="0" fontId="70" fillId="0" borderId="4" xfId="0" applyNumberFormat="1" applyFont="1" applyFill="1" applyBorder="1" applyAlignment="1" applyProtection="1">
      <alignment horizontal="left" vertical="center" indent="1"/>
    </xf>
    <xf numFmtId="0" fontId="71" fillId="0" borderId="0" xfId="0" applyFont="1" applyBorder="1" applyAlignment="1">
      <alignment horizontal="left" vertical="center" indent="1"/>
    </xf>
    <xf numFmtId="0" fontId="71" fillId="0" borderId="0" xfId="0" applyFont="1" applyBorder="1" applyAlignment="1">
      <alignment horizontal="left" vertical="center"/>
    </xf>
    <xf numFmtId="0" fontId="71" fillId="0" borderId="1" xfId="0" applyFont="1" applyBorder="1" applyAlignment="1">
      <alignment horizontal="left" vertical="center" indent="1"/>
    </xf>
    <xf numFmtId="0" fontId="71" fillId="0" borderId="4" xfId="0" applyFont="1" applyBorder="1" applyAlignment="1">
      <alignment horizontal="left" vertical="center" indent="1"/>
    </xf>
    <xf numFmtId="0" fontId="71" fillId="0" borderId="4" xfId="0" applyFont="1" applyBorder="1" applyAlignment="1">
      <alignment horizontal="left" vertical="center" wrapText="1" indent="1"/>
    </xf>
    <xf numFmtId="0" fontId="71" fillId="0" borderId="0" xfId="0" applyFont="1" applyBorder="1" applyAlignment="1">
      <alignment horizontal="left" vertical="center" wrapText="1" indent="1"/>
    </xf>
    <xf numFmtId="0" fontId="71" fillId="0" borderId="1" xfId="0" applyFont="1" applyBorder="1" applyAlignment="1">
      <alignment horizontal="left" vertical="center" wrapText="1" indent="1"/>
    </xf>
    <xf numFmtId="0" fontId="69" fillId="0" borderId="4" xfId="0" applyFont="1" applyBorder="1" applyAlignment="1">
      <alignment horizontal="left" vertical="center" wrapText="1" indent="1"/>
    </xf>
    <xf numFmtId="0" fontId="69" fillId="0" borderId="0" xfId="0" applyFont="1" applyBorder="1" applyAlignment="1">
      <alignment horizontal="left" vertical="center" wrapText="1" indent="1"/>
    </xf>
    <xf numFmtId="0" fontId="69" fillId="0" borderId="1" xfId="0" applyFont="1" applyBorder="1" applyAlignment="1">
      <alignment horizontal="left" vertical="center" wrapText="1" indent="1"/>
    </xf>
    <xf numFmtId="0" fontId="68" fillId="0" borderId="4" xfId="0" applyFont="1" applyFill="1" applyBorder="1" applyAlignment="1" applyProtection="1"/>
    <xf numFmtId="0" fontId="70" fillId="0" borderId="0" xfId="0" applyFont="1" applyBorder="1" applyAlignment="1">
      <alignment horizontal="center"/>
    </xf>
    <xf numFmtId="0" fontId="68" fillId="0" borderId="0" xfId="0" applyNumberFormat="1" applyFont="1" applyFill="1" applyBorder="1" applyAlignment="1" applyProtection="1">
      <alignment vertical="center"/>
    </xf>
    <xf numFmtId="0" fontId="70" fillId="0" borderId="7" xfId="0" applyNumberFormat="1" applyFont="1" applyFill="1" applyBorder="1" applyAlignment="1" applyProtection="1">
      <alignment horizontal="center"/>
    </xf>
    <xf numFmtId="0" fontId="71" fillId="0" borderId="3" xfId="0" applyFont="1" applyBorder="1" applyAlignment="1"/>
    <xf numFmtId="0" fontId="71" fillId="0" borderId="3" xfId="0" applyFont="1" applyBorder="1" applyAlignment="1">
      <alignment horizontal="center"/>
    </xf>
    <xf numFmtId="0" fontId="71" fillId="0" borderId="2" xfId="0" applyFont="1" applyBorder="1" applyAlignment="1">
      <alignment horizontal="center"/>
    </xf>
    <xf numFmtId="0" fontId="71" fillId="0" borderId="15" xfId="0" applyFont="1" applyBorder="1" applyAlignment="1">
      <alignment horizontal="left" vertical="center" indent="1"/>
    </xf>
    <xf numFmtId="0" fontId="71" fillId="0" borderId="28" xfId="0" applyFont="1" applyBorder="1" applyAlignment="1">
      <alignment horizontal="left" vertical="center" indent="1"/>
    </xf>
    <xf numFmtId="0" fontId="71" fillId="0" borderId="27" xfId="0" applyFont="1" applyBorder="1" applyAlignment="1">
      <alignment horizontal="left" vertical="center" indent="1"/>
    </xf>
    <xf numFmtId="0" fontId="71" fillId="0" borderId="0" xfId="0" applyFont="1" applyBorder="1" applyAlignment="1">
      <alignment horizontal="left"/>
    </xf>
    <xf numFmtId="0" fontId="71" fillId="0" borderId="15" xfId="0" applyFont="1" applyBorder="1" applyAlignment="1">
      <alignment horizontal="center"/>
    </xf>
    <xf numFmtId="0" fontId="71" fillId="0" borderId="28" xfId="0" applyFont="1" applyBorder="1" applyAlignment="1">
      <alignment horizontal="center"/>
    </xf>
    <xf numFmtId="0" fontId="71" fillId="0" borderId="27" xfId="0" applyFont="1" applyBorder="1" applyAlignment="1">
      <alignment horizontal="center"/>
    </xf>
    <xf numFmtId="0" fontId="68" fillId="0" borderId="4" xfId="0" applyNumberFormat="1" applyFont="1" applyFill="1" applyBorder="1" applyAlignment="1" applyProtection="1">
      <alignment vertical="center"/>
    </xf>
    <xf numFmtId="0" fontId="68" fillId="0" borderId="1" xfId="0" applyNumberFormat="1" applyFont="1" applyFill="1" applyBorder="1" applyAlignment="1" applyProtection="1">
      <alignment vertical="center"/>
    </xf>
    <xf numFmtId="0" fontId="68" fillId="0" borderId="4" xfId="0" applyFont="1" applyBorder="1"/>
    <xf numFmtId="0" fontId="68" fillId="0" borderId="0" xfId="0" applyFont="1" applyBorder="1"/>
    <xf numFmtId="0" fontId="68" fillId="0" borderId="1" xfId="0" applyFont="1" applyBorder="1"/>
    <xf numFmtId="0" fontId="4" fillId="0" borderId="10" xfId="2" applyBorder="1" applyAlignment="1">
      <alignment vertical="center"/>
    </xf>
    <xf numFmtId="0" fontId="4" fillId="0" borderId="11" xfId="2" applyBorder="1" applyAlignment="1">
      <alignment vertical="center"/>
    </xf>
    <xf numFmtId="0" fontId="4" fillId="0" borderId="0" xfId="2" applyBorder="1" applyAlignment="1">
      <alignment vertical="center"/>
    </xf>
    <xf numFmtId="0" fontId="4" fillId="0" borderId="1" xfId="2" applyBorder="1" applyAlignment="1">
      <alignment vertical="center"/>
    </xf>
    <xf numFmtId="0" fontId="4" fillId="0" borderId="0" xfId="2" applyAlignment="1">
      <alignment vertical="center"/>
    </xf>
    <xf numFmtId="0" fontId="3" fillId="0" borderId="0" xfId="0" applyFont="1" applyFill="1" applyBorder="1" applyAlignment="1" applyProtection="1">
      <alignment horizontal="center" vertical="center"/>
    </xf>
    <xf numFmtId="0" fontId="8" fillId="0" borderId="0" xfId="0" applyFont="1" applyFill="1" applyBorder="1" applyProtection="1"/>
    <xf numFmtId="0" fontId="0" fillId="0" borderId="0" xfId="0" applyBorder="1" applyAlignment="1">
      <alignment horizontal="left" vertical="center" indent="1"/>
    </xf>
    <xf numFmtId="0" fontId="0" fillId="0" borderId="0" xfId="0" applyFill="1" applyBorder="1" applyAlignment="1" applyProtection="1">
      <alignment horizontal="center" vertical="center"/>
    </xf>
    <xf numFmtId="0" fontId="3" fillId="0" borderId="4" xfId="0" applyFont="1" applyBorder="1" applyAlignment="1">
      <alignment horizontal="left" vertical="center" indent="1"/>
    </xf>
    <xf numFmtId="0" fontId="3" fillId="0" borderId="7" xfId="0" applyFont="1" applyBorder="1" applyAlignment="1">
      <alignment horizontal="left" vertical="center"/>
    </xf>
    <xf numFmtId="0" fontId="4" fillId="0" borderId="8" xfId="0" applyFont="1" applyBorder="1" applyAlignment="1">
      <alignment horizontal="center" vertical="center"/>
    </xf>
    <xf numFmtId="0" fontId="4" fillId="0" borderId="6" xfId="0" applyFont="1" applyBorder="1" applyAlignment="1">
      <alignment horizontal="center" vertical="center"/>
    </xf>
    <xf numFmtId="0" fontId="4" fillId="0" borderId="3"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left" vertical="center"/>
    </xf>
    <xf numFmtId="0" fontId="4" fillId="0" borderId="1" xfId="2" applyBorder="1" applyAlignment="1">
      <alignment wrapText="1"/>
    </xf>
    <xf numFmtId="0" fontId="4" fillId="0" borderId="0" xfId="2" applyBorder="1" applyAlignment="1">
      <alignment wrapText="1"/>
    </xf>
    <xf numFmtId="0" fontId="4" fillId="0" borderId="0" xfId="2" applyBorder="1" applyAlignment="1">
      <alignment wrapText="1"/>
    </xf>
    <xf numFmtId="0" fontId="3" fillId="0" borderId="30" xfId="2" applyNumberFormat="1" applyFont="1" applyFill="1" applyBorder="1" applyAlignment="1" applyProtection="1">
      <alignment vertical="center"/>
    </xf>
    <xf numFmtId="0" fontId="43" fillId="0" borderId="4" xfId="2" applyFont="1" applyFill="1" applyBorder="1" applyAlignment="1" applyProtection="1">
      <alignment horizontal="center" vertical="center" readingOrder="1"/>
    </xf>
    <xf numFmtId="0" fontId="43" fillId="0" borderId="0" xfId="2" applyFont="1" applyBorder="1" applyAlignment="1">
      <alignment horizontal="center"/>
    </xf>
    <xf numFmtId="0" fontId="43" fillId="0" borderId="1" xfId="2" applyFont="1" applyBorder="1" applyAlignment="1">
      <alignment horizontal="center"/>
    </xf>
    <xf numFmtId="0" fontId="4" fillId="0" borderId="22" xfId="2" applyBorder="1" applyAlignment="1">
      <alignment readingOrder="1"/>
    </xf>
    <xf numFmtId="0" fontId="4" fillId="0" borderId="30" xfId="2" applyBorder="1" applyAlignment="1">
      <alignment readingOrder="1"/>
    </xf>
    <xf numFmtId="0" fontId="4" fillId="0" borderId="4" xfId="2" applyBorder="1" applyAlignment="1" applyProtection="1">
      <alignment horizontal="left" vertical="top"/>
    </xf>
    <xf numFmtId="0" fontId="3" fillId="0" borderId="0" xfId="2" applyNumberFormat="1" applyFont="1" applyFill="1" applyBorder="1" applyAlignment="1" applyProtection="1">
      <alignment horizontal="left" vertical="center"/>
    </xf>
    <xf numFmtId="0" fontId="8" fillId="0" borderId="0" xfId="0" applyFont="1" applyProtection="1"/>
    <xf numFmtId="0" fontId="0" fillId="0" borderId="0" xfId="0" applyAlignment="1">
      <alignment horizontal="center" vertical="center"/>
    </xf>
    <xf numFmtId="0" fontId="7" fillId="0" borderId="0" xfId="0" applyFont="1" applyBorder="1" applyAlignment="1">
      <alignment horizontal="left" vertical="center" wrapText="1" indent="1"/>
    </xf>
    <xf numFmtId="0" fontId="7" fillId="0" borderId="1" xfId="0" applyFont="1" applyBorder="1" applyAlignment="1">
      <alignment horizontal="left" vertical="center" wrapText="1" indent="1"/>
    </xf>
    <xf numFmtId="0" fontId="7" fillId="0" borderId="4" xfId="0" applyFont="1" applyBorder="1" applyAlignment="1">
      <alignment horizontal="left" vertical="center" wrapText="1" indent="1"/>
    </xf>
    <xf numFmtId="0" fontId="5" fillId="0" borderId="0" xfId="0" applyFont="1"/>
    <xf numFmtId="0" fontId="4" fillId="0" borderId="0" xfId="2" applyFont="1" applyBorder="1" applyAlignment="1">
      <alignment wrapText="1"/>
    </xf>
    <xf numFmtId="0" fontId="3" fillId="0" borderId="0" xfId="2" applyFont="1" applyBorder="1" applyAlignment="1">
      <alignment horizontal="left"/>
    </xf>
    <xf numFmtId="0" fontId="0" fillId="0" borderId="0" xfId="0" applyAlignment="1">
      <alignment horizontal="center" vertical="center"/>
    </xf>
    <xf numFmtId="0" fontId="76" fillId="0" borderId="0" xfId="2" applyFont="1"/>
    <xf numFmtId="0" fontId="18" fillId="0" borderId="0" xfId="2" applyFont="1"/>
    <xf numFmtId="0" fontId="76" fillId="0" borderId="0" xfId="2" applyFont="1" applyAlignment="1"/>
    <xf numFmtId="0" fontId="18" fillId="0" borderId="2" xfId="2" applyFont="1" applyBorder="1"/>
    <xf numFmtId="0" fontId="18" fillId="0" borderId="3" xfId="2" applyFont="1" applyBorder="1"/>
    <xf numFmtId="0" fontId="18" fillId="0" borderId="7" xfId="2" applyFont="1" applyBorder="1"/>
    <xf numFmtId="0" fontId="18" fillId="0" borderId="1" xfId="2" applyFont="1" applyBorder="1"/>
    <xf numFmtId="0" fontId="18" fillId="0" borderId="0" xfId="2" applyFont="1" applyBorder="1"/>
    <xf numFmtId="0" fontId="18" fillId="0" borderId="4" xfId="2" applyFont="1" applyBorder="1"/>
    <xf numFmtId="0" fontId="18" fillId="0" borderId="0" xfId="2" applyFont="1" applyBorder="1" applyAlignment="1">
      <alignment horizontal="right"/>
    </xf>
    <xf numFmtId="0" fontId="18" fillId="0" borderId="3" xfId="2" applyFont="1" applyBorder="1" applyAlignment="1">
      <alignment horizontal="right"/>
    </xf>
    <xf numFmtId="0" fontId="18" fillId="5" borderId="12" xfId="2" applyFont="1" applyFill="1" applyBorder="1" applyProtection="1">
      <protection locked="0"/>
    </xf>
    <xf numFmtId="0" fontId="18" fillId="0" borderId="0" xfId="2" applyFont="1" applyFill="1" applyBorder="1" applyProtection="1"/>
    <xf numFmtId="0" fontId="18" fillId="0" borderId="0" xfId="2" applyFont="1" applyBorder="1" applyAlignment="1"/>
    <xf numFmtId="0" fontId="76" fillId="6" borderId="17" xfId="2" applyFont="1" applyFill="1" applyBorder="1" applyAlignment="1">
      <alignment horizontal="left" vertical="center"/>
    </xf>
    <xf numFmtId="0" fontId="76" fillId="6" borderId="0" xfId="2" applyFont="1" applyFill="1" applyBorder="1" applyAlignment="1">
      <alignment horizontal="left" vertical="center"/>
    </xf>
    <xf numFmtId="0" fontId="76" fillId="6" borderId="8" xfId="2" applyFont="1" applyFill="1" applyBorder="1" applyAlignment="1">
      <alignment horizontal="left" vertical="center"/>
    </xf>
    <xf numFmtId="0" fontId="76" fillId="0" borderId="0" xfId="2" applyFont="1" applyBorder="1"/>
    <xf numFmtId="0" fontId="18" fillId="0" borderId="0" xfId="2" applyFont="1" applyBorder="1" applyAlignment="1">
      <alignment vertical="top"/>
    </xf>
    <xf numFmtId="0" fontId="3" fillId="0" borderId="0" xfId="0" applyNumberFormat="1" applyFont="1" applyFill="1" applyBorder="1" applyAlignment="1" applyProtection="1">
      <alignment horizontal="left" vertical="center" wrapText="1"/>
    </xf>
    <xf numFmtId="0" fontId="0" fillId="0" borderId="0" xfId="0" applyAlignment="1">
      <alignment wrapText="1"/>
    </xf>
    <xf numFmtId="0" fontId="0" fillId="0" borderId="1" xfId="0" applyBorder="1" applyAlignment="1">
      <alignment wrapText="1"/>
    </xf>
    <xf numFmtId="0" fontId="4" fillId="0" borderId="0" xfId="2" applyFont="1" applyBorder="1" applyAlignment="1" applyProtection="1">
      <alignment horizontal="center"/>
    </xf>
    <xf numFmtId="0" fontId="4" fillId="0" borderId="0" xfId="2" applyFont="1" applyBorder="1" applyAlignment="1" applyProtection="1">
      <alignment horizontal="center" shrinkToFit="1"/>
    </xf>
    <xf numFmtId="0" fontId="72" fillId="0" borderId="0" xfId="3" applyFont="1" applyBorder="1" applyAlignment="1" applyProtection="1">
      <alignment shrinkToFit="1"/>
    </xf>
    <xf numFmtId="0" fontId="0" fillId="0" borderId="0" xfId="0" applyAlignment="1" applyProtection="1">
      <alignment vertical="top" wrapText="1"/>
    </xf>
    <xf numFmtId="0" fontId="0" fillId="0" borderId="0" xfId="0" applyAlignment="1" applyProtection="1">
      <alignment horizontal="center" vertical="center"/>
    </xf>
    <xf numFmtId="0" fontId="4" fillId="5" borderId="12" xfId="0" applyFont="1" applyFill="1" applyBorder="1" applyAlignment="1" applyProtection="1">
      <alignment horizontal="center" vertical="center"/>
      <protection locked="0"/>
    </xf>
    <xf numFmtId="0" fontId="3" fillId="0" borderId="9" xfId="0" applyFont="1" applyBorder="1" applyProtection="1"/>
    <xf numFmtId="0" fontId="3" fillId="0" borderId="10" xfId="0" applyFont="1" applyBorder="1" applyProtection="1"/>
    <xf numFmtId="0" fontId="3" fillId="0" borderId="11" xfId="0" applyFont="1" applyBorder="1" applyProtection="1"/>
    <xf numFmtId="0" fontId="3" fillId="0" borderId="4" xfId="0" applyFont="1" applyBorder="1" applyProtection="1"/>
    <xf numFmtId="0" fontId="3" fillId="0" borderId="1" xfId="0" applyFont="1" applyBorder="1" applyProtection="1"/>
    <xf numFmtId="0" fontId="4" fillId="0" borderId="4" xfId="0" applyFont="1" applyBorder="1" applyProtection="1"/>
    <xf numFmtId="0" fontId="55" fillId="0" borderId="4" xfId="0" applyFont="1" applyBorder="1" applyProtection="1"/>
    <xf numFmtId="0" fontId="56" fillId="0" borderId="0" xfId="0" applyFont="1" applyBorder="1" applyProtection="1"/>
    <xf numFmtId="0" fontId="56" fillId="0" borderId="1" xfId="0" applyFont="1" applyBorder="1" applyProtection="1"/>
    <xf numFmtId="0" fontId="56" fillId="0" borderId="0" xfId="0" applyFont="1" applyBorder="1" applyAlignment="1" applyProtection="1">
      <alignment horizontal="left" vertical="top"/>
    </xf>
    <xf numFmtId="0" fontId="56" fillId="0" borderId="0" xfId="0" applyFont="1" applyBorder="1" applyAlignment="1" applyProtection="1">
      <alignment vertical="top"/>
    </xf>
    <xf numFmtId="0" fontId="56" fillId="0" borderId="0" xfId="0" applyFont="1" applyBorder="1" applyAlignment="1" applyProtection="1">
      <alignment vertical="top" wrapText="1"/>
    </xf>
    <xf numFmtId="0" fontId="56" fillId="0" borderId="0" xfId="0" applyFont="1" applyBorder="1" applyAlignment="1" applyProtection="1">
      <alignment wrapText="1"/>
    </xf>
    <xf numFmtId="0" fontId="56" fillId="0" borderId="1" xfId="0" applyFont="1" applyBorder="1" applyAlignment="1" applyProtection="1">
      <alignment wrapText="1"/>
    </xf>
    <xf numFmtId="0" fontId="0" fillId="0" borderId="0" xfId="0" applyBorder="1" applyAlignment="1" applyProtection="1">
      <alignment horizontal="left"/>
    </xf>
    <xf numFmtId="0" fontId="3" fillId="0" borderId="7" xfId="0" applyFont="1" applyBorder="1" applyProtection="1"/>
    <xf numFmtId="0" fontId="3" fillId="0" borderId="3" xfId="0" applyFont="1" applyBorder="1" applyProtection="1"/>
    <xf numFmtId="0" fontId="3" fillId="0" borderId="2" xfId="0" applyFont="1" applyBorder="1" applyProtection="1"/>
    <xf numFmtId="0" fontId="4" fillId="5" borderId="3" xfId="2" applyFont="1" applyFill="1" applyBorder="1" applyAlignment="1" applyProtection="1">
      <alignment horizontal="right"/>
      <protection locked="0"/>
    </xf>
    <xf numFmtId="0" fontId="18" fillId="0" borderId="0" xfId="2" applyFont="1" applyBorder="1" applyProtection="1"/>
    <xf numFmtId="0" fontId="18" fillId="0" borderId="1" xfId="2" applyFont="1" applyBorder="1" applyProtection="1"/>
    <xf numFmtId="0" fontId="18" fillId="0" borderId="1" xfId="2" applyFont="1" applyFill="1" applyBorder="1" applyProtection="1"/>
    <xf numFmtId="0" fontId="18" fillId="0" borderId="0" xfId="2" applyFont="1" applyFill="1" applyBorder="1" applyAlignment="1" applyProtection="1"/>
    <xf numFmtId="0" fontId="18" fillId="0" borderId="0" xfId="2" applyFont="1" applyFill="1" applyBorder="1" applyAlignment="1" applyProtection="1">
      <alignment wrapText="1"/>
    </xf>
    <xf numFmtId="0" fontId="18" fillId="0" borderId="1" xfId="2" applyFont="1" applyFill="1" applyBorder="1" applyAlignment="1" applyProtection="1">
      <alignment wrapText="1"/>
    </xf>
    <xf numFmtId="0" fontId="18" fillId="0" borderId="0" xfId="2" applyFont="1" applyBorder="1" applyAlignment="1">
      <alignment horizontal="right"/>
    </xf>
    <xf numFmtId="0" fontId="18" fillId="0" borderId="0" xfId="2" applyFont="1" applyBorder="1" applyAlignment="1">
      <alignment horizontal="right"/>
    </xf>
    <xf numFmtId="0" fontId="82" fillId="0" borderId="0" xfId="2" applyFont="1" applyBorder="1" applyAlignment="1">
      <alignment horizontal="center"/>
    </xf>
    <xf numFmtId="0" fontId="0" fillId="0" borderId="3" xfId="0" applyBorder="1" applyAlignment="1">
      <alignment horizontal="center" vertical="center"/>
    </xf>
    <xf numFmtId="0" fontId="0" fillId="0" borderId="0" xfId="0" applyAlignment="1">
      <alignment wrapText="1"/>
    </xf>
    <xf numFmtId="0" fontId="0" fillId="0" borderId="0" xfId="0" applyAlignment="1">
      <alignment horizontal="center" vertical="center"/>
    </xf>
    <xf numFmtId="0" fontId="0" fillId="0" borderId="3" xfId="0" applyBorder="1" applyAlignment="1">
      <alignment wrapText="1"/>
    </xf>
    <xf numFmtId="0" fontId="18" fillId="0" borderId="4" xfId="2" applyFont="1" applyBorder="1" applyAlignment="1">
      <alignment horizontal="right"/>
    </xf>
    <xf numFmtId="0" fontId="18" fillId="0" borderId="0" xfId="2" applyFont="1" applyBorder="1" applyAlignment="1">
      <alignment horizontal="right"/>
    </xf>
    <xf numFmtId="10" fontId="18" fillId="11" borderId="0" xfId="2" applyNumberFormat="1" applyFont="1" applyFill="1" applyBorder="1"/>
    <xf numFmtId="0" fontId="5" fillId="0" borderId="0" xfId="2" applyNumberFormat="1" applyFont="1" applyFill="1" applyBorder="1" applyAlignment="1" applyProtection="1">
      <alignment horizontal="left" vertical="center"/>
    </xf>
    <xf numFmtId="0" fontId="5" fillId="0" borderId="0" xfId="2" applyNumberFormat="1" applyFont="1" applyFill="1" applyBorder="1" applyAlignment="1" applyProtection="1">
      <alignment horizontal="center" vertical="center"/>
    </xf>
    <xf numFmtId="0" fontId="67" fillId="0" borderId="0" xfId="16"/>
    <xf numFmtId="0" fontId="67" fillId="0" borderId="2" xfId="16" applyBorder="1"/>
    <xf numFmtId="0" fontId="67" fillId="0" borderId="3" xfId="16" applyBorder="1"/>
    <xf numFmtId="0" fontId="67" fillId="0" borderId="7" xfId="16" applyBorder="1"/>
    <xf numFmtId="0" fontId="67" fillId="0" borderId="1" xfId="16" applyBorder="1"/>
    <xf numFmtId="0" fontId="67" fillId="0" borderId="0" xfId="16" applyBorder="1"/>
    <xf numFmtId="0" fontId="67" fillId="0" borderId="4" xfId="16" applyBorder="1"/>
    <xf numFmtId="0" fontId="89" fillId="0" borderId="21" xfId="16" applyFont="1" applyFill="1" applyBorder="1"/>
    <xf numFmtId="0" fontId="89" fillId="0" borderId="4" xfId="16" applyFont="1" applyBorder="1"/>
    <xf numFmtId="0" fontId="67" fillId="12" borderId="31" xfId="16" applyFill="1" applyBorder="1"/>
    <xf numFmtId="0" fontId="67" fillId="13" borderId="12" xfId="16" applyFill="1" applyBorder="1"/>
    <xf numFmtId="0" fontId="89" fillId="0" borderId="4" xfId="16" applyFont="1" applyBorder="1" applyAlignment="1">
      <alignment horizontal="center"/>
    </xf>
    <xf numFmtId="0" fontId="67" fillId="0" borderId="35" xfId="16" applyBorder="1"/>
    <xf numFmtId="0" fontId="67" fillId="0" borderId="17" xfId="16" applyBorder="1"/>
    <xf numFmtId="0" fontId="67" fillId="0" borderId="34" xfId="16" applyBorder="1"/>
    <xf numFmtId="0" fontId="67" fillId="12" borderId="21" xfId="16" applyFill="1" applyBorder="1"/>
    <xf numFmtId="0" fontId="89" fillId="0" borderId="0" xfId="16" applyFont="1" applyBorder="1" applyAlignment="1">
      <alignment horizontal="right"/>
    </xf>
    <xf numFmtId="0" fontId="90" fillId="0" borderId="0" xfId="16" applyFont="1" applyBorder="1" applyAlignment="1">
      <alignment horizontal="right"/>
    </xf>
    <xf numFmtId="0" fontId="67" fillId="12" borderId="12" xfId="16" applyFill="1" applyBorder="1"/>
    <xf numFmtId="0" fontId="90" fillId="0" borderId="0" xfId="16" applyFont="1" applyBorder="1" applyAlignment="1">
      <alignment horizontal="left" vertical="top"/>
    </xf>
    <xf numFmtId="0" fontId="90" fillId="0" borderId="4" xfId="16" applyFont="1" applyBorder="1" applyAlignment="1">
      <alignment horizontal="left" vertical="top"/>
    </xf>
    <xf numFmtId="0" fontId="67" fillId="14" borderId="12" xfId="16" applyFill="1" applyBorder="1" applyProtection="1">
      <protection locked="0"/>
    </xf>
    <xf numFmtId="0" fontId="90" fillId="0" borderId="4" xfId="16" applyFont="1" applyBorder="1"/>
    <xf numFmtId="0" fontId="67" fillId="0" borderId="0" xfId="16" applyBorder="1" applyAlignment="1">
      <alignment horizontal="left" wrapText="1"/>
    </xf>
    <xf numFmtId="0" fontId="67" fillId="0" borderId="4" xfId="16" applyBorder="1" applyAlignment="1">
      <alignment horizontal="left" wrapText="1"/>
    </xf>
    <xf numFmtId="0" fontId="92" fillId="0" borderId="0" xfId="16" applyFont="1" applyBorder="1"/>
    <xf numFmtId="0" fontId="92" fillId="0" borderId="4" xfId="16" applyFont="1" applyBorder="1"/>
    <xf numFmtId="0" fontId="92" fillId="0" borderId="0" xfId="16" applyFont="1" applyBorder="1" applyAlignment="1">
      <alignment horizontal="left" vertical="top" wrapText="1"/>
    </xf>
    <xf numFmtId="0" fontId="92" fillId="0" borderId="4" xfId="16" applyFont="1" applyBorder="1" applyAlignment="1">
      <alignment horizontal="left" vertical="top" wrapText="1"/>
    </xf>
    <xf numFmtId="0" fontId="91" fillId="0" borderId="0" xfId="16" applyFont="1" applyBorder="1"/>
    <xf numFmtId="0" fontId="93" fillId="0" borderId="0" xfId="16" applyFont="1" applyBorder="1"/>
    <xf numFmtId="0" fontId="90" fillId="0" borderId="0" xfId="16" applyFont="1" applyBorder="1"/>
    <xf numFmtId="0" fontId="37" fillId="0" borderId="0" xfId="2" applyFont="1" applyAlignment="1">
      <alignment vertical="center"/>
    </xf>
    <xf numFmtId="0" fontId="89" fillId="13" borderId="21" xfId="16" applyFont="1" applyFill="1" applyBorder="1"/>
    <xf numFmtId="0" fontId="94" fillId="0" borderId="0" xfId="16" applyFont="1" applyBorder="1" applyAlignment="1">
      <alignment horizontal="right"/>
    </xf>
    <xf numFmtId="0" fontId="67" fillId="0" borderId="1" xfId="16" applyBorder="1" applyAlignment="1">
      <alignment wrapText="1"/>
    </xf>
    <xf numFmtId="0" fontId="67" fillId="0" borderId="0" xfId="16" applyBorder="1" applyAlignment="1">
      <alignment wrapText="1"/>
    </xf>
    <xf numFmtId="0" fontId="67" fillId="0" borderId="0" xfId="16" applyBorder="1" applyAlignment="1">
      <alignment horizontal="left" vertical="top" wrapText="1"/>
    </xf>
    <xf numFmtId="0" fontId="67" fillId="0" borderId="4" xfId="16" applyBorder="1" applyAlignment="1">
      <alignment horizontal="left" vertical="top" wrapText="1"/>
    </xf>
    <xf numFmtId="0" fontId="94" fillId="0" borderId="0" xfId="16" applyFont="1" applyBorder="1"/>
    <xf numFmtId="0" fontId="67" fillId="0" borderId="0" xfId="16" applyBorder="1" applyAlignment="1">
      <alignment vertical="top" wrapText="1"/>
    </xf>
    <xf numFmtId="0" fontId="67" fillId="0" borderId="4" xfId="16" applyBorder="1" applyAlignment="1">
      <alignment vertical="top" wrapText="1"/>
    </xf>
    <xf numFmtId="0" fontId="67" fillId="0" borderId="0" xfId="16" applyFill="1" applyBorder="1"/>
    <xf numFmtId="0" fontId="67" fillId="0" borderId="0" xfId="16" applyBorder="1" applyAlignment="1">
      <alignment horizontal="center"/>
    </xf>
    <xf numFmtId="0" fontId="67" fillId="0" borderId="1" xfId="16" applyBorder="1" applyAlignment="1"/>
    <xf numFmtId="0" fontId="67" fillId="0" borderId="0" xfId="16" applyBorder="1" applyAlignment="1"/>
    <xf numFmtId="0" fontId="89" fillId="0" borderId="0" xfId="16" applyFont="1" applyBorder="1"/>
    <xf numFmtId="0" fontId="92" fillId="13" borderId="12" xfId="16" applyFont="1" applyFill="1" applyBorder="1"/>
    <xf numFmtId="0" fontId="67" fillId="0" borderId="0" xfId="16" applyBorder="1" applyAlignment="1">
      <alignment horizontal="right"/>
    </xf>
    <xf numFmtId="0" fontId="95" fillId="0" borderId="0" xfId="16" applyFont="1"/>
    <xf numFmtId="0" fontId="35" fillId="6" borderId="47" xfId="16" applyFont="1" applyFill="1" applyBorder="1" applyAlignment="1">
      <alignment horizontal="left"/>
    </xf>
    <xf numFmtId="0" fontId="35" fillId="6" borderId="46" xfId="16" applyFont="1" applyFill="1" applyBorder="1"/>
    <xf numFmtId="0" fontId="96" fillId="6" borderId="46" xfId="16" applyFont="1" applyFill="1" applyBorder="1"/>
    <xf numFmtId="0" fontId="96" fillId="6" borderId="45" xfId="16" applyFont="1" applyFill="1" applyBorder="1"/>
    <xf numFmtId="0" fontId="10" fillId="0" borderId="7" xfId="1" applyNumberFormat="1" applyFill="1" applyBorder="1" applyAlignment="1" applyProtection="1">
      <alignment horizontal="left"/>
    </xf>
    <xf numFmtId="0" fontId="67" fillId="0" borderId="4" xfId="16" applyBorder="1" applyAlignment="1">
      <alignment horizontal="left" wrapText="1"/>
    </xf>
    <xf numFmtId="0" fontId="67" fillId="0" borderId="0" xfId="16" applyBorder="1" applyAlignment="1">
      <alignment horizontal="left" wrapText="1"/>
    </xf>
    <xf numFmtId="0" fontId="92" fillId="0" borderId="4" xfId="16" applyFont="1" applyBorder="1" applyAlignment="1">
      <alignment horizontal="left" wrapText="1"/>
    </xf>
    <xf numFmtId="0" fontId="92" fillId="0" borderId="0" xfId="16" applyFont="1" applyBorder="1" applyAlignment="1">
      <alignment horizontal="left" wrapText="1"/>
    </xf>
    <xf numFmtId="0" fontId="67" fillId="0" borderId="4" xfId="16" applyBorder="1" applyAlignment="1">
      <alignment horizontal="left" vertical="top" wrapText="1"/>
    </xf>
    <xf numFmtId="0" fontId="67" fillId="0" borderId="0" xfId="16" applyBorder="1" applyAlignment="1">
      <alignment horizontal="left" vertical="top" wrapText="1"/>
    </xf>
    <xf numFmtId="0" fontId="90" fillId="0" borderId="4" xfId="16" applyFont="1" applyBorder="1" applyAlignment="1">
      <alignment horizontal="left" wrapText="1"/>
    </xf>
    <xf numFmtId="0" fontId="90" fillId="0" borderId="0" xfId="16" applyFont="1" applyBorder="1" applyAlignment="1">
      <alignment horizontal="left" wrapText="1"/>
    </xf>
    <xf numFmtId="0" fontId="67" fillId="0" borderId="4" xfId="16" applyBorder="1" applyAlignment="1">
      <alignment wrapText="1"/>
    </xf>
    <xf numFmtId="0" fontId="4" fillId="0" borderId="0" xfId="2" applyAlignment="1">
      <alignment wrapText="1"/>
    </xf>
    <xf numFmtId="0" fontId="4" fillId="0" borderId="4" xfId="2" applyBorder="1" applyAlignment="1">
      <alignment wrapText="1"/>
    </xf>
    <xf numFmtId="0" fontId="91" fillId="0" borderId="0" xfId="16" applyFont="1" applyBorder="1" applyAlignment="1">
      <alignment wrapText="1"/>
    </xf>
    <xf numFmtId="0" fontId="67" fillId="0" borderId="0" xfId="16" applyBorder="1" applyAlignment="1">
      <alignment wrapText="1"/>
    </xf>
    <xf numFmtId="0" fontId="67" fillId="0" borderId="1" xfId="16" applyBorder="1" applyAlignment="1">
      <alignment wrapText="1"/>
    </xf>
    <xf numFmtId="0" fontId="4" fillId="0" borderId="0" xfId="2" applyAlignment="1">
      <alignment vertical="top" wrapText="1"/>
    </xf>
    <xf numFmtId="0" fontId="45" fillId="6" borderId="44" xfId="16" applyFont="1" applyFill="1" applyBorder="1" applyAlignment="1">
      <alignment horizontal="center" wrapText="1"/>
    </xf>
    <xf numFmtId="0" fontId="97" fillId="0" borderId="36" xfId="2" applyFont="1" applyBorder="1" applyAlignment="1">
      <alignment horizontal="center" wrapText="1"/>
    </xf>
    <xf numFmtId="0" fontId="97" fillId="0" borderId="43" xfId="2" applyFont="1" applyBorder="1" applyAlignment="1">
      <alignment horizontal="center" wrapText="1"/>
    </xf>
    <xf numFmtId="0" fontId="91" fillId="0" borderId="0" xfId="16" applyFont="1" applyBorder="1" applyAlignment="1">
      <alignment vertical="top" wrapText="1"/>
    </xf>
    <xf numFmtId="0" fontId="67" fillId="0" borderId="0" xfId="16" applyBorder="1" applyAlignment="1">
      <alignment vertical="top" wrapText="1"/>
    </xf>
    <xf numFmtId="0" fontId="67" fillId="0" borderId="1" xfId="16" applyBorder="1" applyAlignment="1">
      <alignment vertical="top" wrapText="1"/>
    </xf>
    <xf numFmtId="0" fontId="91" fillId="0" borderId="1" xfId="16" applyFont="1" applyBorder="1" applyAlignment="1">
      <alignment wrapText="1"/>
    </xf>
    <xf numFmtId="0" fontId="67" fillId="14" borderId="26" xfId="16" applyFill="1" applyBorder="1" applyAlignment="1" applyProtection="1">
      <alignment horizontal="center"/>
      <protection locked="0"/>
    </xf>
    <xf numFmtId="0" fontId="67" fillId="14" borderId="38" xfId="16" applyFill="1" applyBorder="1" applyAlignment="1" applyProtection="1">
      <alignment horizontal="center"/>
      <protection locked="0"/>
    </xf>
    <xf numFmtId="0" fontId="67" fillId="14" borderId="4" xfId="16" applyFill="1" applyBorder="1" applyAlignment="1" applyProtection="1">
      <alignment horizontal="center"/>
      <protection locked="0"/>
    </xf>
    <xf numFmtId="0" fontId="67" fillId="14" borderId="40" xfId="16" applyFill="1" applyBorder="1" applyAlignment="1" applyProtection="1">
      <alignment horizontal="center"/>
      <protection locked="0"/>
    </xf>
    <xf numFmtId="0" fontId="67" fillId="14" borderId="29" xfId="16" applyFill="1" applyBorder="1" applyAlignment="1" applyProtection="1">
      <alignment horizontal="center"/>
      <protection locked="0"/>
    </xf>
    <xf numFmtId="0" fontId="67" fillId="14" borderId="42" xfId="16" applyFill="1" applyBorder="1" applyAlignment="1" applyProtection="1">
      <alignment horizontal="center"/>
      <protection locked="0"/>
    </xf>
    <xf numFmtId="0" fontId="67" fillId="14" borderId="26" xfId="16" applyFill="1" applyBorder="1" applyProtection="1">
      <protection locked="0"/>
    </xf>
    <xf numFmtId="0" fontId="67" fillId="14" borderId="38" xfId="16" applyFill="1" applyBorder="1" applyProtection="1">
      <protection locked="0"/>
    </xf>
    <xf numFmtId="0" fontId="67" fillId="14" borderId="29" xfId="16" applyFill="1" applyBorder="1" applyProtection="1">
      <protection locked="0"/>
    </xf>
    <xf numFmtId="0" fontId="67" fillId="14" borderId="42" xfId="16" applyFill="1" applyBorder="1" applyProtection="1">
      <protection locked="0"/>
    </xf>
    <xf numFmtId="0" fontId="94" fillId="0" borderId="4" xfId="16" applyFont="1" applyBorder="1" applyAlignment="1">
      <alignment horizontal="left" vertical="top" wrapText="1"/>
    </xf>
    <xf numFmtId="0" fontId="94" fillId="0" borderId="0" xfId="16" applyFont="1" applyBorder="1" applyAlignment="1">
      <alignment horizontal="left" vertical="top" wrapText="1"/>
    </xf>
    <xf numFmtId="0" fontId="67" fillId="14" borderId="15" xfId="16" applyFill="1" applyBorder="1" applyAlignment="1" applyProtection="1">
      <protection locked="0"/>
    </xf>
    <xf numFmtId="0" fontId="67" fillId="14" borderId="27" xfId="16" applyFill="1" applyBorder="1" applyAlignment="1" applyProtection="1">
      <protection locked="0"/>
    </xf>
    <xf numFmtId="0" fontId="94" fillId="0" borderId="0" xfId="16" applyFont="1" applyBorder="1" applyAlignment="1">
      <alignment horizontal="right"/>
    </xf>
    <xf numFmtId="0" fontId="0" fillId="0" borderId="0" xfId="0" applyAlignment="1">
      <alignment wrapText="1"/>
    </xf>
    <xf numFmtId="0" fontId="0" fillId="0" borderId="1" xfId="0" applyBorder="1" applyAlignment="1">
      <alignment wrapText="1"/>
    </xf>
    <xf numFmtId="0" fontId="67" fillId="0" borderId="4" xfId="16" applyBorder="1" applyAlignment="1">
      <alignment vertical="top" wrapText="1"/>
    </xf>
    <xf numFmtId="0" fontId="4" fillId="0" borderId="4" xfId="2" applyBorder="1" applyAlignment="1">
      <alignment vertical="top" wrapText="1"/>
    </xf>
    <xf numFmtId="49" fontId="35" fillId="8" borderId="9" xfId="2" applyNumberFormat="1" applyFont="1" applyFill="1" applyBorder="1" applyAlignment="1">
      <alignment horizontal="center" vertical="center"/>
    </xf>
    <xf numFmtId="49" fontId="39" fillId="8" borderId="10" xfId="2" applyNumberFormat="1" applyFont="1" applyFill="1" applyBorder="1" applyAlignment="1">
      <alignment vertical="center"/>
    </xf>
    <xf numFmtId="49" fontId="39" fillId="8" borderId="7" xfId="2" applyNumberFormat="1" applyFont="1" applyFill="1" applyBorder="1" applyAlignment="1">
      <alignment vertical="center"/>
    </xf>
    <xf numFmtId="49" fontId="39" fillId="8" borderId="3" xfId="2" applyNumberFormat="1" applyFont="1" applyFill="1" applyBorder="1" applyAlignment="1">
      <alignment vertical="center"/>
    </xf>
    <xf numFmtId="0" fontId="6" fillId="8" borderId="10" xfId="2" applyFont="1" applyFill="1" applyBorder="1" applyAlignment="1">
      <alignment horizontal="center" vertical="center"/>
    </xf>
    <xf numFmtId="0" fontId="38" fillId="8" borderId="10" xfId="2" applyFont="1" applyFill="1" applyBorder="1" applyAlignment="1">
      <alignment horizontal="center" vertical="center"/>
    </xf>
    <xf numFmtId="0" fontId="38" fillId="8" borderId="11" xfId="2" applyFont="1" applyFill="1" applyBorder="1" applyAlignment="1">
      <alignment horizontal="center" vertical="center"/>
    </xf>
    <xf numFmtId="0" fontId="38" fillId="8" borderId="3" xfId="2" applyFont="1" applyFill="1" applyBorder="1" applyAlignment="1">
      <alignment vertical="center"/>
    </xf>
    <xf numFmtId="0" fontId="38" fillId="8" borderId="2" xfId="2" applyFont="1" applyFill="1" applyBorder="1" applyAlignment="1">
      <alignment vertical="center"/>
    </xf>
    <xf numFmtId="0" fontId="4" fillId="0" borderId="10" xfId="2" applyBorder="1" applyAlignment="1">
      <alignment horizontal="justify" vertical="top" wrapText="1" readingOrder="1"/>
    </xf>
    <xf numFmtId="0" fontId="0" fillId="0" borderId="10" xfId="0" applyBorder="1" applyAlignment="1">
      <alignment horizontal="justify" vertical="top" wrapText="1" readingOrder="1"/>
    </xf>
    <xf numFmtId="0" fontId="0" fillId="0" borderId="11" xfId="0" applyBorder="1" applyAlignment="1">
      <alignment horizontal="justify" vertical="top" wrapText="1" readingOrder="1"/>
    </xf>
    <xf numFmtId="0" fontId="0" fillId="0" borderId="0" xfId="0" applyAlignment="1">
      <alignment horizontal="justify" vertical="top" wrapText="1" readingOrder="1"/>
    </xf>
    <xf numFmtId="0" fontId="0" fillId="0" borderId="1" xfId="0" applyBorder="1" applyAlignment="1">
      <alignment horizontal="justify" vertical="top" wrapText="1" readingOrder="1"/>
    </xf>
    <xf numFmtId="0" fontId="4" fillId="0" borderId="0" xfId="2" applyBorder="1" applyAlignment="1">
      <alignment horizontal="left" vertical="center" wrapText="1"/>
    </xf>
    <xf numFmtId="0" fontId="0" fillId="0" borderId="0" xfId="0" applyAlignment="1">
      <alignment horizontal="left" vertical="center" wrapText="1"/>
    </xf>
    <xf numFmtId="0" fontId="0" fillId="0" borderId="1" xfId="0" applyBorder="1" applyAlignment="1">
      <alignment horizontal="left" vertical="center" wrapText="1"/>
    </xf>
    <xf numFmtId="0" fontId="4" fillId="0" borderId="0" xfId="2"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4" fillId="0" borderId="0" xfId="2" applyFont="1" applyBorder="1" applyAlignment="1">
      <alignment vertical="center" wrapText="1"/>
    </xf>
    <xf numFmtId="0" fontId="4" fillId="0" borderId="0" xfId="0" applyFont="1" applyAlignment="1">
      <alignment vertical="center" wrapText="1"/>
    </xf>
    <xf numFmtId="0" fontId="4" fillId="0" borderId="1" xfId="0" applyFont="1" applyBorder="1" applyAlignment="1">
      <alignment vertical="center" wrapText="1"/>
    </xf>
    <xf numFmtId="164" fontId="4" fillId="2" borderId="22" xfId="2" applyNumberFormat="1" applyFill="1" applyBorder="1" applyAlignment="1" applyProtection="1">
      <alignment horizontal="center"/>
      <protection locked="0"/>
    </xf>
    <xf numFmtId="0" fontId="4" fillId="2" borderId="22" xfId="2" applyFill="1" applyBorder="1" applyAlignment="1" applyProtection="1">
      <alignment horizontal="center"/>
      <protection locked="0"/>
    </xf>
    <xf numFmtId="0" fontId="4" fillId="0" borderId="0" xfId="2" applyFont="1" applyAlignment="1">
      <alignment vertical="center" wrapText="1"/>
    </xf>
    <xf numFmtId="0" fontId="4" fillId="0" borderId="25" xfId="2" applyFill="1" applyBorder="1" applyAlignment="1" applyProtection="1">
      <alignment horizontal="left"/>
    </xf>
    <xf numFmtId="0" fontId="4" fillId="2" borderId="23" xfId="2" applyFill="1" applyBorder="1" applyAlignment="1" applyProtection="1">
      <alignment horizontal="center"/>
      <protection locked="0"/>
    </xf>
    <xf numFmtId="0" fontId="4" fillId="5" borderId="25" xfId="2" applyFill="1" applyBorder="1" applyAlignment="1" applyProtection="1">
      <alignment horizontal="center"/>
      <protection locked="0"/>
    </xf>
    <xf numFmtId="0" fontId="4" fillId="5" borderId="22" xfId="2" applyFont="1" applyFill="1" applyBorder="1" applyAlignment="1" applyProtection="1">
      <protection locked="0"/>
    </xf>
    <xf numFmtId="0" fontId="4" fillId="5" borderId="22" xfId="2" applyFill="1" applyBorder="1" applyAlignment="1" applyProtection="1">
      <protection locked="0"/>
    </xf>
    <xf numFmtId="14" fontId="4" fillId="2" borderId="22" xfId="2" applyNumberFormat="1" applyFill="1" applyBorder="1" applyAlignment="1" applyProtection="1">
      <alignment horizontal="center"/>
      <protection locked="0"/>
    </xf>
    <xf numFmtId="0" fontId="4" fillId="0" borderId="1" xfId="2" applyFont="1" applyBorder="1" applyAlignment="1">
      <alignment vertical="center" wrapText="1"/>
    </xf>
    <xf numFmtId="14" fontId="4" fillId="2" borderId="22" xfId="2" applyNumberFormat="1" applyFont="1" applyFill="1" applyBorder="1" applyAlignment="1" applyProtection="1">
      <alignment horizontal="center"/>
      <protection locked="0"/>
    </xf>
    <xf numFmtId="0" fontId="4" fillId="2" borderId="3" xfId="2" applyFill="1" applyBorder="1" applyAlignment="1" applyProtection="1">
      <alignment horizontal="center"/>
      <protection locked="0"/>
    </xf>
    <xf numFmtId="49" fontId="35" fillId="8" borderId="9" xfId="2" applyNumberFormat="1" applyFont="1" applyFill="1" applyBorder="1" applyAlignment="1" applyProtection="1">
      <alignment horizontal="left" vertical="center"/>
    </xf>
    <xf numFmtId="49" fontId="35" fillId="8" borderId="10" xfId="2" applyNumberFormat="1" applyFont="1" applyFill="1" applyBorder="1" applyAlignment="1" applyProtection="1">
      <alignment horizontal="left" vertical="center"/>
    </xf>
    <xf numFmtId="49" fontId="35" fillId="8" borderId="4" xfId="2" applyNumberFormat="1" applyFont="1" applyFill="1" applyBorder="1" applyAlignment="1" applyProtection="1">
      <alignment horizontal="left" vertical="center"/>
    </xf>
    <xf numFmtId="49" fontId="35" fillId="8" borderId="0" xfId="2" applyNumberFormat="1" applyFont="1" applyFill="1" applyBorder="1" applyAlignment="1" applyProtection="1">
      <alignment horizontal="left" vertical="center"/>
    </xf>
    <xf numFmtId="49" fontId="35" fillId="8" borderId="29" xfId="2" applyNumberFormat="1" applyFont="1" applyFill="1" applyBorder="1" applyAlignment="1" applyProtection="1">
      <alignment horizontal="left" vertical="center"/>
    </xf>
    <xf numFmtId="49" fontId="35" fillId="8" borderId="22" xfId="2" applyNumberFormat="1" applyFont="1" applyFill="1" applyBorder="1" applyAlignment="1" applyProtection="1">
      <alignment horizontal="left" vertical="center"/>
    </xf>
    <xf numFmtId="0" fontId="35" fillId="8" borderId="10" xfId="2" applyNumberFormat="1" applyFont="1" applyFill="1" applyBorder="1" applyAlignment="1" applyProtection="1">
      <alignment horizontal="center" vertical="center"/>
    </xf>
    <xf numFmtId="0" fontId="34" fillId="8" borderId="10" xfId="2" applyFont="1" applyFill="1" applyBorder="1" applyAlignment="1">
      <alignment vertical="center"/>
    </xf>
    <xf numFmtId="0" fontId="34" fillId="8" borderId="10" xfId="2" applyFont="1" applyFill="1" applyBorder="1" applyAlignment="1"/>
    <xf numFmtId="0" fontId="34" fillId="8" borderId="11" xfId="2" applyFont="1" applyFill="1" applyBorder="1" applyAlignment="1"/>
    <xf numFmtId="0" fontId="34" fillId="8" borderId="0" xfId="2" applyFont="1" applyFill="1" applyBorder="1" applyAlignment="1">
      <alignment vertical="center"/>
    </xf>
    <xf numFmtId="0" fontId="34" fillId="8" borderId="0" xfId="2" applyFont="1" applyFill="1" applyBorder="1" applyAlignment="1"/>
    <xf numFmtId="0" fontId="34" fillId="8" borderId="1" xfId="2" applyFont="1" applyFill="1" applyBorder="1" applyAlignment="1"/>
    <xf numFmtId="0" fontId="34" fillId="8" borderId="22" xfId="2" applyFont="1" applyFill="1" applyBorder="1" applyAlignment="1">
      <alignment vertical="center"/>
    </xf>
    <xf numFmtId="0" fontId="34" fillId="8" borderId="22" xfId="2" applyFont="1" applyFill="1" applyBorder="1" applyAlignment="1"/>
    <xf numFmtId="0" fontId="34" fillId="8" borderId="30" xfId="2" applyFont="1" applyFill="1" applyBorder="1" applyAlignment="1"/>
    <xf numFmtId="0" fontId="3" fillId="5" borderId="3" xfId="2" applyNumberFormat="1" applyFont="1" applyFill="1" applyBorder="1" applyAlignment="1" applyProtection="1">
      <alignment horizontal="left"/>
      <protection locked="0"/>
    </xf>
    <xf numFmtId="0" fontId="4" fillId="5" borderId="3" xfId="2" applyFill="1" applyBorder="1" applyAlignment="1" applyProtection="1">
      <protection locked="0"/>
    </xf>
    <xf numFmtId="0" fontId="3" fillId="5" borderId="28" xfId="2" applyNumberFormat="1" applyFont="1" applyFill="1" applyBorder="1" applyAlignment="1" applyProtection="1">
      <alignment horizontal="left"/>
      <protection locked="0"/>
    </xf>
    <xf numFmtId="0" fontId="4" fillId="5" borderId="28" xfId="2" applyFill="1" applyBorder="1" applyAlignment="1" applyProtection="1">
      <protection locked="0"/>
    </xf>
    <xf numFmtId="0" fontId="3" fillId="5" borderId="3" xfId="2" applyNumberFormat="1" applyFont="1" applyFill="1" applyBorder="1" applyAlignment="1" applyProtection="1">
      <alignment horizontal="left" shrinkToFit="1"/>
      <protection locked="0"/>
    </xf>
    <xf numFmtId="0" fontId="4" fillId="5" borderId="3" xfId="2" applyFill="1" applyBorder="1" applyAlignment="1" applyProtection="1">
      <alignment horizontal="left" shrinkToFit="1"/>
      <protection locked="0"/>
    </xf>
    <xf numFmtId="0" fontId="4" fillId="0" borderId="3" xfId="2" applyBorder="1" applyAlignment="1" applyProtection="1">
      <alignment horizontal="left" shrinkToFit="1"/>
      <protection locked="0"/>
    </xf>
    <xf numFmtId="0" fontId="3" fillId="0" borderId="0" xfId="2" applyNumberFormat="1" applyFont="1" applyFill="1" applyBorder="1" applyAlignment="1" applyProtection="1">
      <alignment horizontal="left" vertical="top" wrapText="1"/>
    </xf>
    <xf numFmtId="0" fontId="4" fillId="0" borderId="0" xfId="2" applyFont="1" applyAlignment="1">
      <alignment vertical="top" wrapText="1"/>
    </xf>
    <xf numFmtId="0" fontId="4" fillId="0" borderId="1" xfId="2" applyFont="1" applyBorder="1" applyAlignment="1">
      <alignment vertical="top" wrapText="1"/>
    </xf>
    <xf numFmtId="14" fontId="3" fillId="5" borderId="3" xfId="2" applyNumberFormat="1" applyFont="1" applyFill="1" applyBorder="1" applyAlignment="1" applyProtection="1">
      <alignment horizontal="center"/>
      <protection locked="0"/>
    </xf>
    <xf numFmtId="14" fontId="4" fillId="5" borderId="3" xfId="2" applyNumberFormat="1" applyFill="1" applyBorder="1" applyAlignment="1" applyProtection="1">
      <alignment horizontal="center"/>
      <protection locked="0"/>
    </xf>
    <xf numFmtId="49" fontId="6" fillId="6" borderId="9" xfId="0" applyNumberFormat="1" applyFont="1" applyFill="1" applyBorder="1" applyAlignment="1">
      <alignment horizontal="left" vertical="center"/>
    </xf>
    <xf numFmtId="49" fontId="6" fillId="6" borderId="10" xfId="0" applyNumberFormat="1" applyFont="1" applyFill="1" applyBorder="1" applyAlignment="1">
      <alignment horizontal="left" vertical="center"/>
    </xf>
    <xf numFmtId="49" fontId="6" fillId="6" borderId="4" xfId="0" applyNumberFormat="1" applyFont="1" applyFill="1" applyBorder="1" applyAlignment="1">
      <alignment horizontal="left" vertical="center"/>
    </xf>
    <xf numFmtId="49" fontId="6" fillId="6" borderId="0" xfId="0" applyNumberFormat="1" applyFont="1" applyFill="1" applyBorder="1" applyAlignment="1">
      <alignment horizontal="left" vertical="center"/>
    </xf>
    <xf numFmtId="49" fontId="6" fillId="6" borderId="7" xfId="0" applyNumberFormat="1" applyFont="1" applyFill="1" applyBorder="1" applyAlignment="1">
      <alignment horizontal="left" vertical="center"/>
    </xf>
    <xf numFmtId="49" fontId="6" fillId="6" borderId="3" xfId="0" applyNumberFormat="1" applyFont="1" applyFill="1" applyBorder="1" applyAlignment="1">
      <alignment horizontal="left" vertical="center"/>
    </xf>
    <xf numFmtId="0" fontId="15" fillId="6" borderId="10" xfId="0" applyNumberFormat="1" applyFont="1" applyFill="1" applyBorder="1" applyAlignment="1" applyProtection="1">
      <alignment horizontal="center" vertical="center"/>
    </xf>
    <xf numFmtId="0" fontId="14" fillId="6" borderId="10" xfId="0" applyFont="1" applyFill="1" applyBorder="1" applyAlignment="1">
      <alignment horizontal="center" vertical="center"/>
    </xf>
    <xf numFmtId="0" fontId="14" fillId="6" borderId="11" xfId="0" applyFont="1" applyFill="1" applyBorder="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14" fillId="6" borderId="3" xfId="0" applyFont="1" applyFill="1" applyBorder="1" applyAlignment="1">
      <alignment horizontal="center" vertical="center"/>
    </xf>
    <xf numFmtId="0" fontId="14" fillId="6" borderId="2" xfId="0" applyFont="1" applyFill="1" applyBorder="1" applyAlignment="1">
      <alignment horizontal="center" vertical="center"/>
    </xf>
    <xf numFmtId="49" fontId="3" fillId="0" borderId="15" xfId="0" applyNumberFormat="1" applyFont="1" applyFill="1" applyBorder="1" applyAlignment="1">
      <alignment horizontal="left" vertical="center" wrapText="1"/>
    </xf>
    <xf numFmtId="0" fontId="3" fillId="0" borderId="28" xfId="0" applyFont="1" applyBorder="1" applyAlignment="1">
      <alignment vertical="center" wrapText="1"/>
    </xf>
    <xf numFmtId="0" fontId="3" fillId="0" borderId="27" xfId="0" applyFont="1" applyBorder="1" applyAlignment="1">
      <alignment vertical="center" wrapText="1"/>
    </xf>
    <xf numFmtId="0" fontId="3" fillId="5" borderId="3" xfId="0" applyNumberFormat="1" applyFont="1" applyFill="1" applyBorder="1" applyAlignment="1" applyProtection="1">
      <alignment horizontal="left" vertical="center"/>
      <protection locked="0"/>
    </xf>
    <xf numFmtId="0" fontId="7" fillId="5" borderId="3" xfId="2" applyFont="1" applyFill="1" applyBorder="1" applyAlignment="1" applyProtection="1">
      <alignment horizontal="center" shrinkToFit="1"/>
      <protection locked="0"/>
    </xf>
    <xf numFmtId="0" fontId="0" fillId="0" borderId="3" xfId="0" applyBorder="1" applyAlignment="1" applyProtection="1">
      <alignment shrinkToFit="1"/>
      <protection locked="0"/>
    </xf>
    <xf numFmtId="0" fontId="0" fillId="5" borderId="3" xfId="0" applyFill="1" applyBorder="1" applyAlignment="1" applyProtection="1">
      <alignment horizontal="left" vertical="center"/>
      <protection locked="0"/>
    </xf>
    <xf numFmtId="0" fontId="5" fillId="5" borderId="3" xfId="2" applyFont="1" applyFill="1" applyBorder="1" applyAlignment="1" applyProtection="1">
      <alignment horizontal="center"/>
      <protection locked="0"/>
    </xf>
    <xf numFmtId="0" fontId="3" fillId="0" borderId="3" xfId="2" applyFont="1" applyBorder="1" applyAlignment="1" applyProtection="1">
      <alignment horizontal="center"/>
      <protection locked="0"/>
    </xf>
    <xf numFmtId="0" fontId="67" fillId="0" borderId="3" xfId="3" applyBorder="1" applyAlignment="1" applyProtection="1">
      <protection locked="0"/>
    </xf>
    <xf numFmtId="0" fontId="0" fillId="5" borderId="3" xfId="0" applyFill="1" applyBorder="1" applyAlignment="1" applyProtection="1">
      <alignment wrapText="1"/>
      <protection locked="0"/>
    </xf>
    <xf numFmtId="0" fontId="3" fillId="0" borderId="0" xfId="0" applyNumberFormat="1" applyFont="1" applyFill="1" applyBorder="1" applyAlignment="1" applyProtection="1">
      <alignment horizontal="left" vertical="center" wrapText="1"/>
    </xf>
    <xf numFmtId="0" fontId="3" fillId="2" borderId="3" xfId="2" applyNumberFormat="1" applyFont="1" applyFill="1" applyBorder="1" applyAlignment="1" applyProtection="1">
      <alignment horizontal="center" vertical="center"/>
      <protection locked="0"/>
    </xf>
    <xf numFmtId="0" fontId="3" fillId="0" borderId="4" xfId="2" applyFont="1" applyBorder="1" applyAlignment="1" applyProtection="1">
      <alignment horizontal="center"/>
    </xf>
    <xf numFmtId="0" fontId="4" fillId="0" borderId="0" xfId="2" applyBorder="1" applyAlignment="1" applyProtection="1">
      <alignment horizontal="center"/>
    </xf>
    <xf numFmtId="0" fontId="4" fillId="0" borderId="1" xfId="2" applyBorder="1" applyAlignment="1" applyProtection="1">
      <alignment horizontal="center"/>
    </xf>
    <xf numFmtId="0" fontId="3" fillId="0" borderId="0" xfId="2" applyFont="1" applyBorder="1" applyAlignment="1" applyProtection="1">
      <alignment horizontal="center"/>
    </xf>
    <xf numFmtId="0" fontId="4" fillId="0" borderId="0" xfId="2" applyBorder="1" applyAlignment="1" applyProtection="1"/>
    <xf numFmtId="0" fontId="30" fillId="3" borderId="15" xfId="2" applyFont="1" applyFill="1" applyBorder="1" applyAlignment="1">
      <alignment horizontal="center"/>
    </xf>
    <xf numFmtId="0" fontId="30" fillId="0" borderId="28" xfId="2" applyFont="1" applyBorder="1" applyAlignment="1"/>
    <xf numFmtId="0" fontId="30" fillId="0" borderId="27" xfId="2" applyFont="1" applyBorder="1" applyAlignment="1"/>
    <xf numFmtId="0" fontId="5" fillId="0" borderId="0" xfId="2" applyNumberFormat="1" applyFont="1" applyFill="1" applyBorder="1" applyAlignment="1" applyProtection="1">
      <alignment horizontal="left" vertical="top" wrapText="1"/>
    </xf>
    <xf numFmtId="0" fontId="3" fillId="0" borderId="1" xfId="2" applyNumberFormat="1" applyFont="1" applyFill="1" applyBorder="1" applyAlignment="1" applyProtection="1">
      <alignment horizontal="left" vertical="top" wrapText="1"/>
    </xf>
    <xf numFmtId="0" fontId="4" fillId="0" borderId="0" xfId="2" applyFont="1" applyBorder="1" applyAlignment="1">
      <alignment horizontal="left" vertical="top" wrapText="1"/>
    </xf>
    <xf numFmtId="0" fontId="4" fillId="0" borderId="1" xfId="2" applyFont="1" applyBorder="1" applyAlignment="1">
      <alignment horizontal="left" vertical="top" wrapText="1"/>
    </xf>
    <xf numFmtId="0" fontId="5" fillId="0" borderId="0" xfId="2" applyFont="1" applyBorder="1" applyAlignment="1">
      <alignment horizontal="left" vertical="top" wrapText="1"/>
    </xf>
    <xf numFmtId="0" fontId="3" fillId="0" borderId="0" xfId="2" applyFont="1" applyBorder="1" applyAlignment="1">
      <alignment horizontal="left" vertical="top" wrapText="1"/>
    </xf>
    <xf numFmtId="0" fontId="3" fillId="0" borderId="1" xfId="2" applyFont="1" applyBorder="1" applyAlignment="1">
      <alignment horizontal="left" vertical="top" wrapText="1"/>
    </xf>
    <xf numFmtId="0" fontId="3" fillId="0" borderId="10" xfId="2" applyFont="1" applyBorder="1" applyAlignment="1" applyProtection="1">
      <alignment wrapText="1"/>
    </xf>
    <xf numFmtId="0" fontId="0" fillId="0" borderId="10" xfId="0" applyBorder="1" applyAlignment="1">
      <alignment wrapText="1"/>
    </xf>
    <xf numFmtId="0" fontId="0" fillId="0" borderId="11" xfId="0" applyBorder="1" applyAlignment="1">
      <alignment wrapText="1"/>
    </xf>
    <xf numFmtId="0" fontId="3" fillId="0" borderId="4" xfId="2" applyNumberFormat="1" applyFont="1" applyFill="1" applyBorder="1" applyAlignment="1" applyProtection="1">
      <alignment horizontal="left" vertical="center" wrapText="1"/>
    </xf>
    <xf numFmtId="0" fontId="0" fillId="0" borderId="0" xfId="0" applyBorder="1" applyAlignment="1">
      <alignment horizontal="left" vertical="center" wrapText="1"/>
    </xf>
    <xf numFmtId="0" fontId="5" fillId="0" borderId="0" xfId="2" applyNumberFormat="1" applyFont="1" applyFill="1" applyBorder="1" applyAlignment="1" applyProtection="1">
      <alignment horizontal="center" vertical="center"/>
    </xf>
    <xf numFmtId="0" fontId="3" fillId="2" borderId="7" xfId="2" applyNumberFormat="1" applyFont="1" applyFill="1" applyBorder="1" applyAlignment="1" applyProtection="1">
      <alignment horizontal="center" vertical="center" shrinkToFit="1"/>
      <protection locked="0"/>
    </xf>
    <xf numFmtId="0" fontId="3" fillId="2" borderId="2" xfId="2" applyNumberFormat="1" applyFont="1" applyFill="1" applyBorder="1" applyAlignment="1" applyProtection="1">
      <alignment horizontal="center" vertical="center" shrinkToFit="1"/>
      <protection locked="0"/>
    </xf>
    <xf numFmtId="0" fontId="3" fillId="2" borderId="3" xfId="2" applyNumberFormat="1" applyFont="1" applyFill="1" applyBorder="1" applyAlignment="1" applyProtection="1">
      <alignment horizontal="center" vertical="center" shrinkToFit="1"/>
      <protection locked="0"/>
    </xf>
    <xf numFmtId="0" fontId="4" fillId="0" borderId="2" xfId="2" applyBorder="1" applyAlignment="1" applyProtection="1">
      <alignment horizontal="center" vertical="center" shrinkToFit="1"/>
      <protection locked="0"/>
    </xf>
    <xf numFmtId="0" fontId="51" fillId="3" borderId="20" xfId="2" applyFont="1" applyFill="1" applyBorder="1" applyAlignment="1">
      <alignment horizontal="left" vertical="center"/>
    </xf>
    <xf numFmtId="0" fontId="35" fillId="3" borderId="8" xfId="2" applyFont="1" applyFill="1" applyBorder="1" applyAlignment="1">
      <alignment horizontal="left" vertical="center"/>
    </xf>
    <xf numFmtId="0" fontId="35" fillId="3" borderId="19" xfId="2" applyFont="1" applyFill="1" applyBorder="1" applyAlignment="1">
      <alignment horizontal="left" vertical="center"/>
    </xf>
    <xf numFmtId="0" fontId="35" fillId="3" borderId="0" xfId="2" applyFont="1" applyFill="1" applyBorder="1" applyAlignment="1">
      <alignment horizontal="left" vertical="center"/>
    </xf>
    <xf numFmtId="0" fontId="35" fillId="3" borderId="18" xfId="2" applyFont="1" applyFill="1" applyBorder="1" applyAlignment="1">
      <alignment horizontal="left" vertical="center"/>
    </xf>
    <xf numFmtId="0" fontId="35" fillId="3" borderId="17" xfId="2" applyFont="1" applyFill="1" applyBorder="1" applyAlignment="1">
      <alignment horizontal="left" vertical="center"/>
    </xf>
    <xf numFmtId="0" fontId="3" fillId="2" borderId="36" xfId="2" applyNumberFormat="1" applyFont="1" applyFill="1" applyBorder="1" applyAlignment="1" applyProtection="1">
      <alignment horizontal="center" vertical="center"/>
      <protection locked="0"/>
    </xf>
    <xf numFmtId="0" fontId="35" fillId="3" borderId="8" xfId="2" applyNumberFormat="1" applyFont="1" applyFill="1" applyBorder="1" applyAlignment="1" applyProtection="1">
      <alignment horizontal="center" vertical="center" wrapText="1"/>
    </xf>
    <xf numFmtId="0" fontId="35" fillId="0" borderId="8" xfId="2" applyFont="1" applyBorder="1" applyAlignment="1">
      <alignment horizontal="center" vertical="center" wrapText="1"/>
    </xf>
    <xf numFmtId="0" fontId="35" fillId="0" borderId="14" xfId="2" applyFont="1" applyBorder="1" applyAlignment="1">
      <alignment horizontal="center" vertical="center" wrapText="1"/>
    </xf>
    <xf numFmtId="0" fontId="35" fillId="0" borderId="0" xfId="2" applyFont="1" applyAlignment="1">
      <alignment horizontal="center" vertical="center" wrapText="1"/>
    </xf>
    <xf numFmtId="0" fontId="35" fillId="0" borderId="13" xfId="2" applyFont="1" applyBorder="1" applyAlignment="1">
      <alignment horizontal="center" vertical="center" wrapText="1"/>
    </xf>
    <xf numFmtId="0" fontId="35" fillId="0" borderId="17" xfId="2" applyFont="1" applyBorder="1" applyAlignment="1">
      <alignment horizontal="center" vertical="center" wrapText="1"/>
    </xf>
    <xf numFmtId="0" fontId="35" fillId="0" borderId="16" xfId="2" applyFont="1" applyBorder="1" applyAlignment="1">
      <alignment horizontal="center" vertical="center" wrapText="1"/>
    </xf>
    <xf numFmtId="0" fontId="7" fillId="0" borderId="0" xfId="2" applyFont="1" applyAlignment="1">
      <alignment horizontal="center" vertical="center"/>
    </xf>
    <xf numFmtId="0" fontId="7" fillId="0" borderId="1" xfId="2" applyFont="1" applyBorder="1" applyAlignment="1">
      <alignment horizontal="center" vertical="center"/>
    </xf>
    <xf numFmtId="0" fontId="4" fillId="0" borderId="0" xfId="2" applyAlignment="1">
      <alignment horizontal="center" vertical="center"/>
    </xf>
    <xf numFmtId="0" fontId="4" fillId="0" borderId="0" xfId="2" applyNumberFormat="1" applyFont="1" applyFill="1" applyBorder="1" applyAlignment="1" applyProtection="1">
      <alignment horizontal="left" vertical="top" shrinkToFit="1"/>
    </xf>
    <xf numFmtId="0" fontId="4" fillId="0" borderId="0" xfId="2" applyFont="1" applyAlignment="1">
      <alignment vertical="top" shrinkToFit="1"/>
    </xf>
    <xf numFmtId="0" fontId="4" fillId="0" borderId="0" xfId="2" applyNumberFormat="1" applyFont="1" applyFill="1" applyBorder="1" applyAlignment="1" applyProtection="1">
      <alignment horizontal="left" vertical="center" shrinkToFit="1"/>
    </xf>
    <xf numFmtId="0" fontId="4" fillId="2" borderId="3" xfId="2" applyFill="1" applyBorder="1" applyAlignment="1" applyProtection="1">
      <alignment horizontal="center" vertical="center"/>
      <protection locked="0"/>
    </xf>
    <xf numFmtId="0" fontId="5" fillId="0" borderId="0" xfId="2" applyNumberFormat="1" applyFont="1" applyFill="1" applyBorder="1" applyAlignment="1" applyProtection="1">
      <alignment horizontal="left" vertical="center"/>
    </xf>
    <xf numFmtId="0" fontId="3" fillId="0" borderId="0" xfId="2" applyFont="1" applyAlignment="1">
      <alignment wrapText="1"/>
    </xf>
    <xf numFmtId="0" fontId="3" fillId="0" borderId="0" xfId="0" applyFont="1" applyAlignment="1">
      <alignment wrapText="1"/>
    </xf>
    <xf numFmtId="0" fontId="3" fillId="0" borderId="1" xfId="0" applyFont="1" applyBorder="1" applyAlignment="1">
      <alignment wrapText="1"/>
    </xf>
    <xf numFmtId="0" fontId="4" fillId="0" borderId="0" xfId="2" applyAlignment="1">
      <alignment horizontal="left" vertical="center"/>
    </xf>
    <xf numFmtId="0" fontId="30" fillId="3" borderId="5" xfId="2" applyNumberFormat="1" applyFont="1" applyFill="1" applyBorder="1" applyAlignment="1" applyProtection="1">
      <alignment horizontal="center" vertical="center"/>
    </xf>
    <xf numFmtId="0" fontId="30" fillId="3" borderId="8" xfId="2" applyFont="1" applyFill="1" applyBorder="1" applyAlignment="1">
      <alignment horizontal="center"/>
    </xf>
    <xf numFmtId="0" fontId="30" fillId="3" borderId="6" xfId="2" applyFont="1" applyFill="1" applyBorder="1" applyAlignment="1">
      <alignment horizontal="center"/>
    </xf>
    <xf numFmtId="0" fontId="30" fillId="3" borderId="7" xfId="2" applyFont="1" applyFill="1" applyBorder="1" applyAlignment="1">
      <alignment horizontal="center"/>
    </xf>
    <xf numFmtId="0" fontId="30" fillId="3" borderId="3" xfId="2" applyFont="1" applyFill="1" applyBorder="1" applyAlignment="1">
      <alignment horizontal="center"/>
    </xf>
    <xf numFmtId="0" fontId="30" fillId="3" borderId="2" xfId="2" applyFont="1" applyFill="1" applyBorder="1" applyAlignment="1">
      <alignment horizontal="center"/>
    </xf>
    <xf numFmtId="0" fontId="35" fillId="3" borderId="20" xfId="2" applyFont="1" applyFill="1" applyBorder="1" applyAlignment="1">
      <alignment horizontal="left" vertical="center" wrapText="1"/>
    </xf>
    <xf numFmtId="0" fontId="35" fillId="3" borderId="8" xfId="2" applyFont="1" applyFill="1" applyBorder="1" applyAlignment="1">
      <alignment horizontal="left" vertical="center" wrapText="1"/>
    </xf>
    <xf numFmtId="0" fontId="35" fillId="3" borderId="19" xfId="2" applyFont="1" applyFill="1" applyBorder="1" applyAlignment="1">
      <alignment horizontal="left" vertical="center" wrapText="1"/>
    </xf>
    <xf numFmtId="0" fontId="35" fillId="3" borderId="0" xfId="2" applyFont="1" applyFill="1" applyBorder="1" applyAlignment="1">
      <alignment horizontal="left" vertical="center" wrapText="1"/>
    </xf>
    <xf numFmtId="0" fontId="35" fillId="3" borderId="18" xfId="2" applyFont="1" applyFill="1" applyBorder="1" applyAlignment="1">
      <alignment horizontal="left" vertical="center" wrapText="1"/>
    </xf>
    <xf numFmtId="0" fontId="35" fillId="3" borderId="17" xfId="2" applyFont="1" applyFill="1" applyBorder="1" applyAlignment="1">
      <alignment horizontal="left" vertical="center" wrapText="1"/>
    </xf>
    <xf numFmtId="0" fontId="6" fillId="3" borderId="8" xfId="2" applyNumberFormat="1" applyFont="1" applyFill="1" applyBorder="1" applyAlignment="1" applyProtection="1">
      <alignment horizontal="center" vertical="center" wrapText="1"/>
    </xf>
    <xf numFmtId="0" fontId="4" fillId="0" borderId="8" xfId="2" applyBorder="1" applyAlignment="1">
      <alignment horizontal="center" vertical="center" wrapText="1"/>
    </xf>
    <xf numFmtId="0" fontId="4" fillId="0" borderId="14" xfId="2" applyBorder="1" applyAlignment="1">
      <alignment horizontal="center" vertical="center" wrapText="1"/>
    </xf>
    <xf numFmtId="0" fontId="4" fillId="0" borderId="0" xfId="2" applyAlignment="1">
      <alignment horizontal="center" vertical="center" wrapText="1"/>
    </xf>
    <xf numFmtId="0" fontId="4" fillId="0" borderId="13" xfId="2" applyBorder="1" applyAlignment="1">
      <alignment horizontal="center" vertical="center" wrapText="1"/>
    </xf>
    <xf numFmtId="0" fontId="4" fillId="0" borderId="17" xfId="2" applyBorder="1" applyAlignment="1">
      <alignment horizontal="center" vertical="center" wrapText="1"/>
    </xf>
    <xf numFmtId="0" fontId="4" fillId="0" borderId="16" xfId="2" applyBorder="1" applyAlignment="1">
      <alignment horizontal="center" vertical="center" wrapText="1"/>
    </xf>
    <xf numFmtId="0" fontId="30" fillId="7" borderId="15" xfId="2" applyFont="1" applyFill="1" applyBorder="1" applyAlignment="1">
      <alignment horizontal="center"/>
    </xf>
    <xf numFmtId="0" fontId="30" fillId="0" borderId="28" xfId="2" applyFont="1" applyBorder="1" applyAlignment="1">
      <alignment horizontal="center"/>
    </xf>
    <xf numFmtId="0" fontId="30" fillId="0" borderId="27" xfId="2" applyFont="1" applyBorder="1" applyAlignment="1">
      <alignment horizontal="center"/>
    </xf>
    <xf numFmtId="0" fontId="43" fillId="0" borderId="9" xfId="2" applyNumberFormat="1" applyFont="1" applyFill="1" applyBorder="1" applyAlignment="1" applyProtection="1">
      <alignment horizontal="center" vertical="center"/>
    </xf>
    <xf numFmtId="0" fontId="4" fillId="0" borderId="10" xfId="2" applyBorder="1" applyAlignment="1">
      <alignment horizontal="center" vertical="center"/>
    </xf>
    <xf numFmtId="0" fontId="4" fillId="0" borderId="11" xfId="2" applyBorder="1" applyAlignment="1">
      <alignment horizontal="center" vertical="center"/>
    </xf>
    <xf numFmtId="0" fontId="3" fillId="5" borderId="3" xfId="2" applyNumberFormat="1" applyFont="1" applyFill="1" applyBorder="1" applyAlignment="1" applyProtection="1">
      <alignment vertical="center"/>
      <protection locked="0"/>
    </xf>
    <xf numFmtId="0" fontId="4" fillId="5" borderId="3" xfId="2" applyFill="1" applyBorder="1" applyAlignment="1" applyProtection="1">
      <alignment vertical="center"/>
      <protection locked="0"/>
    </xf>
    <xf numFmtId="0" fontId="43" fillId="0" borderId="9" xfId="2" applyFont="1" applyFill="1" applyBorder="1" applyAlignment="1" applyProtection="1">
      <alignment horizontal="center" vertical="center" readingOrder="1"/>
    </xf>
    <xf numFmtId="0" fontId="43" fillId="0" borderId="10" xfId="2" applyFont="1" applyBorder="1" applyAlignment="1">
      <alignment horizontal="center"/>
    </xf>
    <xf numFmtId="0" fontId="43" fillId="0" borderId="11" xfId="2" applyFont="1" applyBorder="1" applyAlignment="1">
      <alignment horizontal="center"/>
    </xf>
    <xf numFmtId="0" fontId="3" fillId="0" borderId="0" xfId="2" applyFont="1" applyFill="1" applyBorder="1" applyAlignment="1" applyProtection="1">
      <alignment horizontal="left" vertical="center" wrapText="1" readingOrder="1"/>
    </xf>
    <xf numFmtId="0" fontId="4" fillId="0" borderId="0" xfId="2" applyFont="1" applyBorder="1" applyAlignment="1">
      <alignment vertical="center" wrapText="1" readingOrder="1"/>
    </xf>
    <xf numFmtId="0" fontId="4" fillId="0" borderId="1" xfId="2" applyFont="1" applyBorder="1" applyAlignment="1">
      <alignment vertical="center" wrapText="1" readingOrder="1"/>
    </xf>
    <xf numFmtId="0" fontId="4" fillId="0" borderId="0" xfId="2" applyFont="1" applyBorder="1" applyAlignment="1">
      <alignment wrapText="1"/>
    </xf>
    <xf numFmtId="0" fontId="4" fillId="0" borderId="1" xfId="2" applyFont="1" applyBorder="1" applyAlignment="1">
      <alignment wrapText="1"/>
    </xf>
    <xf numFmtId="0" fontId="5" fillId="0" borderId="0" xfId="2" applyFont="1" applyBorder="1" applyAlignment="1" applyProtection="1">
      <alignment horizontal="center" wrapText="1"/>
    </xf>
    <xf numFmtId="0" fontId="3" fillId="0" borderId="1" xfId="2" applyFont="1" applyBorder="1" applyAlignment="1">
      <alignment wrapText="1"/>
    </xf>
    <xf numFmtId="0" fontId="4" fillId="5" borderId="3" xfId="2" applyFill="1" applyBorder="1" applyAlignment="1" applyProtection="1">
      <alignment horizontal="center" shrinkToFit="1"/>
      <protection locked="0"/>
    </xf>
    <xf numFmtId="0" fontId="0" fillId="5" borderId="3" xfId="0" applyFill="1" applyBorder="1" applyAlignment="1" applyProtection="1">
      <alignment horizontal="center" shrinkToFit="1"/>
      <protection locked="0"/>
    </xf>
    <xf numFmtId="0" fontId="4" fillId="5" borderId="28" xfId="2" applyFill="1" applyBorder="1" applyAlignment="1" applyProtection="1">
      <alignment horizontal="center" shrinkToFit="1"/>
      <protection locked="0"/>
    </xf>
    <xf numFmtId="0" fontId="0" fillId="5" borderId="28" xfId="0" applyFill="1" applyBorder="1" applyAlignment="1" applyProtection="1">
      <alignment horizontal="center" shrinkToFit="1"/>
      <protection locked="0"/>
    </xf>
    <xf numFmtId="0" fontId="3" fillId="2" borderId="3" xfId="2" applyFont="1" applyFill="1" applyBorder="1" applyAlignment="1" applyProtection="1">
      <protection locked="0"/>
    </xf>
    <xf numFmtId="0" fontId="3" fillId="2" borderId="37" xfId="2" applyNumberFormat="1" applyFont="1" applyFill="1" applyBorder="1" applyAlignment="1" applyProtection="1">
      <alignment horizontal="left" vertical="top" wrapText="1"/>
      <protection locked="0"/>
    </xf>
    <xf numFmtId="0" fontId="4" fillId="2" borderId="25" xfId="2" applyFill="1" applyBorder="1" applyAlignment="1" applyProtection="1">
      <alignment horizontal="left" vertical="top" wrapText="1"/>
      <protection locked="0"/>
    </xf>
    <xf numFmtId="0" fontId="4" fillId="2" borderId="38" xfId="2" applyFill="1" applyBorder="1" applyAlignment="1" applyProtection="1">
      <alignment horizontal="left" vertical="top" wrapText="1"/>
      <protection locked="0"/>
    </xf>
    <xf numFmtId="0" fontId="4" fillId="2" borderId="39" xfId="2" applyFill="1" applyBorder="1" applyAlignment="1" applyProtection="1">
      <alignment horizontal="left" vertical="top" wrapText="1"/>
      <protection locked="0"/>
    </xf>
    <xf numFmtId="0" fontId="4" fillId="2" borderId="0" xfId="2" applyFill="1" applyBorder="1" applyAlignment="1" applyProtection="1">
      <alignment horizontal="left" vertical="top" wrapText="1"/>
      <protection locked="0"/>
    </xf>
    <xf numFmtId="0" fontId="4" fillId="2" borderId="40" xfId="2" applyFill="1" applyBorder="1" applyAlignment="1" applyProtection="1">
      <alignment horizontal="left" vertical="top" wrapText="1"/>
      <protection locked="0"/>
    </xf>
    <xf numFmtId="0" fontId="4" fillId="2" borderId="41" xfId="2" applyFill="1" applyBorder="1" applyAlignment="1" applyProtection="1">
      <alignment horizontal="left" vertical="top" wrapText="1"/>
      <protection locked="0"/>
    </xf>
    <xf numFmtId="0" fontId="4" fillId="2" borderId="22" xfId="2" applyFill="1" applyBorder="1" applyAlignment="1" applyProtection="1">
      <alignment horizontal="left" vertical="top" wrapText="1"/>
      <protection locked="0"/>
    </xf>
    <xf numFmtId="0" fontId="4" fillId="2" borderId="42" xfId="2" applyFill="1" applyBorder="1" applyAlignment="1" applyProtection="1">
      <alignment horizontal="left" vertical="top" wrapText="1"/>
      <protection locked="0"/>
    </xf>
    <xf numFmtId="0" fontId="3" fillId="0" borderId="4" xfId="2" applyNumberFormat="1" applyFont="1" applyFill="1" applyBorder="1" applyAlignment="1" applyProtection="1">
      <alignment horizontal="left" vertical="top" wrapText="1"/>
    </xf>
    <xf numFmtId="0" fontId="3" fillId="0" borderId="0" xfId="2" applyFont="1" applyBorder="1" applyAlignment="1"/>
    <xf numFmtId="0" fontId="3" fillId="0" borderId="3" xfId="2" applyNumberFormat="1" applyFont="1" applyFill="1" applyBorder="1" applyAlignment="1" applyProtection="1">
      <alignment horizontal="center" vertical="center"/>
    </xf>
    <xf numFmtId="0" fontId="3" fillId="0" borderId="4" xfId="0" applyFont="1" applyBorder="1" applyAlignment="1">
      <alignment horizontal="justify" vertical="center" wrapText="1"/>
    </xf>
    <xf numFmtId="0" fontId="3" fillId="0" borderId="0" xfId="0" applyFont="1" applyAlignment="1">
      <alignment vertical="center" wrapText="1"/>
    </xf>
    <xf numFmtId="0" fontId="3" fillId="0" borderId="1" xfId="0" applyFont="1" applyBorder="1" applyAlignment="1">
      <alignment vertical="center" wrapText="1"/>
    </xf>
    <xf numFmtId="0" fontId="4" fillId="0" borderId="0" xfId="2" applyBorder="1" applyAlignment="1">
      <alignment vertical="center" wrapText="1" readingOrder="1"/>
    </xf>
    <xf numFmtId="0" fontId="4" fillId="0" borderId="1" xfId="2" applyBorder="1" applyAlignment="1">
      <alignment vertical="center" wrapText="1" readingOrder="1"/>
    </xf>
    <xf numFmtId="0" fontId="4" fillId="0" borderId="0" xfId="2" applyBorder="1" applyAlignment="1">
      <alignment wrapText="1"/>
    </xf>
    <xf numFmtId="0" fontId="4" fillId="0" borderId="1" xfId="2" applyBorder="1" applyAlignment="1">
      <alignment wrapText="1"/>
    </xf>
    <xf numFmtId="164" fontId="0" fillId="2" borderId="15" xfId="0" applyNumberFormat="1" applyFill="1"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0" fillId="5" borderId="15" xfId="0" applyFill="1" applyBorder="1" applyAlignment="1" applyProtection="1">
      <alignment horizontal="center" vertical="center"/>
      <protection locked="0"/>
    </xf>
    <xf numFmtId="0" fontId="0" fillId="5" borderId="28" xfId="0" applyFill="1" applyBorder="1" applyAlignment="1" applyProtection="1">
      <alignment horizontal="center" vertical="center"/>
      <protection locked="0"/>
    </xf>
    <xf numFmtId="0" fontId="0" fillId="5" borderId="27" xfId="0" applyFill="1" applyBorder="1" applyAlignment="1" applyProtection="1">
      <alignment horizontal="center" vertical="center"/>
      <protection locked="0"/>
    </xf>
    <xf numFmtId="0" fontId="23" fillId="6" borderId="8" xfId="0" applyNumberFormat="1" applyFont="1" applyFill="1" applyBorder="1" applyAlignment="1" applyProtection="1">
      <alignment horizontal="center" vertical="center"/>
    </xf>
    <xf numFmtId="0" fontId="22" fillId="6" borderId="8" xfId="0" applyFont="1" applyFill="1" applyBorder="1" applyAlignment="1">
      <alignment horizontal="center" vertical="center"/>
    </xf>
    <xf numFmtId="0" fontId="22" fillId="6" borderId="14" xfId="0" applyFont="1" applyFill="1" applyBorder="1" applyAlignment="1">
      <alignment horizontal="center" vertical="center"/>
    </xf>
    <xf numFmtId="0" fontId="22" fillId="6" borderId="0" xfId="0" applyFont="1" applyFill="1" applyAlignment="1">
      <alignment horizontal="center" vertical="center"/>
    </xf>
    <xf numFmtId="0" fontId="22" fillId="6" borderId="13" xfId="0" applyFont="1" applyFill="1" applyBorder="1" applyAlignment="1">
      <alignment horizontal="center" vertical="center"/>
    </xf>
    <xf numFmtId="0" fontId="22" fillId="6" borderId="17" xfId="0" applyFont="1" applyFill="1" applyBorder="1" applyAlignment="1">
      <alignment horizontal="center" vertical="center"/>
    </xf>
    <xf numFmtId="0" fontId="22" fillId="6" borderId="16" xfId="0" applyFont="1" applyFill="1" applyBorder="1" applyAlignment="1">
      <alignment horizontal="center" vertical="center"/>
    </xf>
    <xf numFmtId="49" fontId="6" fillId="6" borderId="20" xfId="0" applyNumberFormat="1" applyFont="1" applyFill="1" applyBorder="1" applyAlignment="1">
      <alignment horizontal="left" vertical="center"/>
    </xf>
    <xf numFmtId="49" fontId="6" fillId="6" borderId="8" xfId="0" applyNumberFormat="1" applyFont="1" applyFill="1" applyBorder="1" applyAlignment="1">
      <alignment horizontal="left" vertical="center"/>
    </xf>
    <xf numFmtId="49" fontId="6" fillId="6" borderId="19" xfId="0" applyNumberFormat="1" applyFont="1" applyFill="1" applyBorder="1" applyAlignment="1">
      <alignment horizontal="left" vertical="center"/>
    </xf>
    <xf numFmtId="49" fontId="6" fillId="6" borderId="18" xfId="0" applyNumberFormat="1" applyFont="1" applyFill="1" applyBorder="1" applyAlignment="1">
      <alignment horizontal="left" vertical="center"/>
    </xf>
    <xf numFmtId="49" fontId="6" fillId="6" borderId="17" xfId="0" applyNumberFormat="1" applyFont="1" applyFill="1" applyBorder="1" applyAlignment="1">
      <alignment horizontal="left" vertical="center"/>
    </xf>
    <xf numFmtId="0" fontId="3" fillId="0" borderId="9" xfId="0" applyNumberFormat="1" applyFont="1" applyFill="1" applyBorder="1" applyAlignment="1" applyProtection="1">
      <alignment horizontal="center" vertical="center" wrapText="1"/>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3" xfId="0" applyBorder="1" applyAlignment="1">
      <alignment horizontal="center" vertical="center"/>
    </xf>
    <xf numFmtId="0" fontId="0" fillId="0" borderId="2" xfId="0" applyBorder="1" applyAlignment="1">
      <alignment horizontal="center" vertical="center"/>
    </xf>
    <xf numFmtId="0" fontId="0" fillId="2" borderId="7"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49" fontId="86" fillId="2" borderId="15" xfId="0" applyNumberFormat="1" applyFont="1" applyFill="1" applyBorder="1" applyAlignment="1" applyProtection="1">
      <alignment horizontal="center" vertical="center"/>
      <protection locked="0"/>
    </xf>
    <xf numFmtId="49" fontId="87" fillId="0" borderId="28" xfId="0" applyNumberFormat="1" applyFont="1" applyBorder="1" applyAlignment="1" applyProtection="1">
      <alignment horizontal="center" vertical="center"/>
      <protection locked="0"/>
    </xf>
    <xf numFmtId="49" fontId="87" fillId="0" borderId="27" xfId="0" applyNumberFormat="1" applyFont="1" applyBorder="1" applyAlignment="1" applyProtection="1">
      <alignment horizontal="center" vertical="center"/>
      <protection locked="0"/>
    </xf>
    <xf numFmtId="0" fontId="3" fillId="5" borderId="3" xfId="0" applyNumberFormat="1" applyFont="1" applyFill="1" applyBorder="1" applyAlignment="1" applyProtection="1">
      <alignment horizontal="left" vertical="center" shrinkToFit="1"/>
      <protection locked="0"/>
    </xf>
    <xf numFmtId="0" fontId="0" fillId="5" borderId="3" xfId="0" applyFill="1" applyBorder="1" applyAlignment="1" applyProtection="1">
      <alignment horizontal="left" vertical="center" shrinkToFit="1"/>
      <protection locked="0"/>
    </xf>
    <xf numFmtId="0" fontId="86" fillId="2" borderId="15" xfId="0" applyNumberFormat="1" applyFont="1" applyFill="1" applyBorder="1" applyAlignment="1" applyProtection="1">
      <alignment horizontal="center" vertical="center"/>
      <protection locked="0"/>
    </xf>
    <xf numFmtId="0" fontId="87" fillId="5" borderId="28" xfId="0" applyFont="1" applyFill="1" applyBorder="1" applyAlignment="1" applyProtection="1">
      <alignment horizontal="center" vertical="center"/>
      <protection locked="0"/>
    </xf>
    <xf numFmtId="0" fontId="87" fillId="5" borderId="27" xfId="0" applyFont="1" applyFill="1" applyBorder="1" applyAlignment="1" applyProtection="1">
      <alignment horizontal="center" vertical="center"/>
      <protection locked="0"/>
    </xf>
    <xf numFmtId="0" fontId="3" fillId="0" borderId="0" xfId="0" applyNumberFormat="1" applyFont="1" applyFill="1" applyBorder="1" applyAlignment="1" applyProtection="1">
      <alignment horizontal="center" vertical="center"/>
    </xf>
    <xf numFmtId="0" fontId="3" fillId="0" borderId="9" xfId="0" applyNumberFormat="1" applyFont="1" applyFill="1" applyBorder="1" applyAlignment="1" applyProtection="1">
      <alignment horizontal="left" vertical="center" wrapText="1" indent="1"/>
    </xf>
    <xf numFmtId="0" fontId="4" fillId="0" borderId="10" xfId="0" applyFont="1" applyBorder="1" applyAlignment="1">
      <alignment horizontal="left" vertical="center" wrapText="1" indent="1"/>
    </xf>
    <xf numFmtId="0" fontId="4" fillId="0" borderId="11"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0" xfId="0" applyFont="1" applyBorder="1" applyAlignment="1">
      <alignment horizontal="left" vertical="center" wrapText="1" indent="1"/>
    </xf>
    <xf numFmtId="0" fontId="4" fillId="0" borderId="1" xfId="0" applyFont="1" applyBorder="1" applyAlignment="1">
      <alignment horizontal="left" vertical="center" wrapText="1" indent="1"/>
    </xf>
    <xf numFmtId="0" fontId="4" fillId="0" borderId="7" xfId="0" applyFont="1" applyBorder="1" applyAlignment="1">
      <alignment horizontal="left" vertical="center" wrapText="1" indent="1"/>
    </xf>
    <xf numFmtId="0" fontId="4" fillId="0" borderId="3" xfId="0" applyFont="1" applyBorder="1" applyAlignment="1">
      <alignment horizontal="left" vertical="center" wrapText="1" indent="1"/>
    </xf>
    <xf numFmtId="0" fontId="4" fillId="0" borderId="2" xfId="0" applyFont="1" applyBorder="1" applyAlignment="1">
      <alignment horizontal="left" vertical="center" wrapText="1" inden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 xfId="0" applyFont="1" applyBorder="1" applyAlignment="1">
      <alignment horizontal="center" vertical="center" wrapText="1"/>
    </xf>
    <xf numFmtId="0" fontId="4" fillId="0" borderId="2" xfId="0" applyFont="1" applyBorder="1" applyAlignment="1">
      <alignment horizontal="center" vertical="center" wrapText="1"/>
    </xf>
    <xf numFmtId="0" fontId="0" fillId="0" borderId="11"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0" fillId="0" borderId="15"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xf>
    <xf numFmtId="0" fontId="87" fillId="0" borderId="28" xfId="0" applyFont="1" applyBorder="1" applyAlignment="1" applyProtection="1">
      <alignment horizontal="center" vertical="center"/>
      <protection locked="0"/>
    </xf>
    <xf numFmtId="0" fontId="87" fillId="0" borderId="27" xfId="0" applyFont="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xf>
    <xf numFmtId="0" fontId="4" fillId="0" borderId="0" xfId="0" applyFont="1" applyAlignment="1">
      <alignment horizontal="left" vertical="center" wrapText="1"/>
    </xf>
    <xf numFmtId="0" fontId="4" fillId="0" borderId="1" xfId="0" applyFont="1" applyBorder="1" applyAlignment="1">
      <alignment horizontal="left" vertical="center" wrapText="1"/>
    </xf>
    <xf numFmtId="0" fontId="21" fillId="6" borderId="9" xfId="0" applyNumberFormat="1" applyFont="1" applyFill="1" applyBorder="1" applyAlignment="1" applyProtection="1">
      <alignment horizontal="center" vertical="center"/>
    </xf>
    <xf numFmtId="0" fontId="21" fillId="6" borderId="10" xfId="0" applyFont="1" applyFill="1" applyBorder="1" applyAlignment="1">
      <alignment horizontal="center" vertical="center"/>
    </xf>
    <xf numFmtId="0" fontId="21" fillId="6" borderId="11" xfId="0" applyFont="1" applyFill="1" applyBorder="1" applyAlignment="1">
      <alignment horizontal="center" vertical="center"/>
    </xf>
    <xf numFmtId="0" fontId="21" fillId="6" borderId="7" xfId="0" applyFont="1" applyFill="1" applyBorder="1" applyAlignment="1">
      <alignment horizontal="center" vertical="center"/>
    </xf>
    <xf numFmtId="0" fontId="21" fillId="6" borderId="3" xfId="0" applyFont="1" applyFill="1" applyBorder="1" applyAlignment="1">
      <alignment horizontal="center" vertical="center"/>
    </xf>
    <xf numFmtId="0" fontId="21" fillId="6" borderId="2" xfId="0" applyFont="1" applyFill="1" applyBorder="1" applyAlignment="1">
      <alignment horizontal="center" vertical="center"/>
    </xf>
    <xf numFmtId="166" fontId="0" fillId="0" borderId="0" xfId="0" applyNumberFormat="1" applyFill="1" applyBorder="1" applyAlignment="1" applyProtection="1">
      <alignment horizontal="center"/>
    </xf>
    <xf numFmtId="170" fontId="0" fillId="0" borderId="0" xfId="0" applyNumberFormat="1" applyFill="1" applyBorder="1" applyAlignment="1" applyProtection="1">
      <alignment horizontal="center"/>
    </xf>
    <xf numFmtId="0" fontId="4" fillId="2" borderId="3" xfId="0" applyFont="1" applyFill="1" applyBorder="1" applyAlignment="1" applyProtection="1">
      <alignment horizontal="center"/>
      <protection locked="0"/>
    </xf>
    <xf numFmtId="0" fontId="4" fillId="2" borderId="9" xfId="0" applyFont="1" applyFill="1" applyBorder="1" applyAlignment="1" applyProtection="1">
      <alignment vertical="center"/>
      <protection locked="0"/>
    </xf>
    <xf numFmtId="0" fontId="4" fillId="2" borderId="11" xfId="0" applyFont="1" applyFill="1" applyBorder="1" applyAlignment="1" applyProtection="1">
      <alignment vertical="center"/>
      <protection locked="0"/>
    </xf>
    <xf numFmtId="0" fontId="4" fillId="2" borderId="4" xfId="0" applyFont="1" applyFill="1" applyBorder="1" applyAlignment="1" applyProtection="1">
      <alignment vertical="center"/>
      <protection locked="0"/>
    </xf>
    <xf numFmtId="0" fontId="4" fillId="2" borderId="1" xfId="0" applyFont="1" applyFill="1" applyBorder="1" applyAlignment="1" applyProtection="1">
      <alignment vertical="center"/>
      <protection locked="0"/>
    </xf>
    <xf numFmtId="0" fontId="4" fillId="2" borderId="7" xfId="0" applyFont="1" applyFill="1" applyBorder="1" applyAlignment="1" applyProtection="1">
      <alignment vertical="center"/>
      <protection locked="0"/>
    </xf>
    <xf numFmtId="0" fontId="4" fillId="2" borderId="2" xfId="0" applyFont="1" applyFill="1" applyBorder="1" applyAlignment="1" applyProtection="1">
      <alignment vertical="center"/>
      <protection locked="0"/>
    </xf>
    <xf numFmtId="0" fontId="4" fillId="2" borderId="9" xfId="0" applyFont="1" applyFill="1" applyBorder="1" applyAlignment="1" applyProtection="1">
      <alignment horizontal="center" vertical="center" wrapText="1"/>
      <protection locked="0"/>
    </xf>
    <xf numFmtId="0" fontId="4" fillId="0" borderId="10" xfId="0" applyFont="1" applyBorder="1" applyAlignment="1" applyProtection="1">
      <alignment wrapText="1"/>
      <protection locked="0"/>
    </xf>
    <xf numFmtId="0" fontId="4" fillId="0" borderId="11" xfId="0" applyFont="1" applyBorder="1" applyAlignment="1" applyProtection="1">
      <alignment wrapText="1"/>
      <protection locked="0"/>
    </xf>
    <xf numFmtId="0" fontId="4" fillId="0" borderId="4" xfId="0" applyFont="1" applyBorder="1" applyAlignment="1" applyProtection="1">
      <alignment wrapText="1"/>
      <protection locked="0"/>
    </xf>
    <xf numFmtId="0" fontId="4" fillId="0" borderId="0" xfId="0" applyFont="1" applyBorder="1" applyAlignment="1" applyProtection="1">
      <alignment wrapText="1"/>
      <protection locked="0"/>
    </xf>
    <xf numFmtId="0" fontId="4" fillId="0" borderId="1" xfId="0" applyFont="1" applyBorder="1" applyAlignment="1" applyProtection="1">
      <alignment wrapText="1"/>
      <protection locked="0"/>
    </xf>
    <xf numFmtId="0" fontId="4" fillId="0" borderId="7" xfId="0" applyFont="1" applyBorder="1" applyAlignment="1" applyProtection="1">
      <alignment wrapText="1"/>
      <protection locked="0"/>
    </xf>
    <xf numFmtId="0" fontId="4" fillId="0" borderId="3" xfId="0" applyFont="1" applyBorder="1" applyAlignment="1" applyProtection="1">
      <alignment wrapText="1"/>
      <protection locked="0"/>
    </xf>
    <xf numFmtId="0" fontId="4" fillId="0" borderId="2" xfId="0" applyFont="1" applyBorder="1" applyAlignment="1" applyProtection="1">
      <alignment wrapText="1"/>
      <protection locked="0"/>
    </xf>
    <xf numFmtId="164" fontId="4" fillId="2" borderId="9" xfId="0" applyNumberFormat="1" applyFont="1" applyFill="1" applyBorder="1" applyAlignment="1" applyProtection="1">
      <alignment horizontal="center" vertical="center" wrapText="1"/>
      <protection locked="0"/>
    </xf>
    <xf numFmtId="164" fontId="4" fillId="0" borderId="10" xfId="0" applyNumberFormat="1" applyFont="1" applyBorder="1" applyAlignment="1" applyProtection="1">
      <alignment wrapText="1"/>
      <protection locked="0"/>
    </xf>
    <xf numFmtId="164" fontId="4" fillId="0" borderId="11" xfId="0" applyNumberFormat="1" applyFont="1" applyBorder="1" applyAlignment="1" applyProtection="1">
      <alignment wrapText="1"/>
      <protection locked="0"/>
    </xf>
    <xf numFmtId="164" fontId="4" fillId="0" borderId="4" xfId="0" applyNumberFormat="1" applyFont="1" applyBorder="1" applyAlignment="1" applyProtection="1">
      <alignment wrapText="1"/>
      <protection locked="0"/>
    </xf>
    <xf numFmtId="164" fontId="4" fillId="0" borderId="0" xfId="0" applyNumberFormat="1" applyFont="1" applyBorder="1" applyAlignment="1" applyProtection="1">
      <alignment wrapText="1"/>
      <protection locked="0"/>
    </xf>
    <xf numFmtId="164" fontId="4" fillId="0" borderId="1" xfId="0" applyNumberFormat="1" applyFont="1" applyBorder="1" applyAlignment="1" applyProtection="1">
      <alignment wrapText="1"/>
      <protection locked="0"/>
    </xf>
    <xf numFmtId="164" fontId="4" fillId="0" borderId="7" xfId="0" applyNumberFormat="1" applyFont="1" applyBorder="1" applyAlignment="1" applyProtection="1">
      <alignment wrapText="1"/>
      <protection locked="0"/>
    </xf>
    <xf numFmtId="164" fontId="4" fillId="0" borderId="3" xfId="0" applyNumberFormat="1" applyFont="1" applyBorder="1" applyAlignment="1" applyProtection="1">
      <alignment wrapText="1"/>
      <protection locked="0"/>
    </xf>
    <xf numFmtId="164" fontId="4" fillId="0" borderId="2" xfId="0" applyNumberFormat="1" applyFont="1" applyBorder="1" applyAlignment="1" applyProtection="1">
      <alignment wrapText="1"/>
      <protection locked="0"/>
    </xf>
    <xf numFmtId="0" fontId="4" fillId="0" borderId="10"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166" fontId="4" fillId="5" borderId="9" xfId="0" applyNumberFormat="1" applyFont="1" applyFill="1" applyBorder="1" applyAlignment="1" applyProtection="1">
      <alignment horizontal="center" vertical="center" wrapText="1"/>
      <protection locked="0"/>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4" fillId="0" borderId="0" xfId="0" applyFont="1"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3" fillId="0" borderId="10" xfId="0" applyFont="1" applyBorder="1" applyAlignment="1" applyProtection="1">
      <alignment vertical="center" wrapText="1"/>
    </xf>
    <xf numFmtId="0" fontId="4" fillId="0" borderId="10" xfId="0" applyFont="1" applyBorder="1" applyAlignment="1" applyProtection="1">
      <alignment vertical="center" wrapText="1"/>
    </xf>
    <xf numFmtId="0" fontId="4" fillId="0" borderId="0" xfId="0" applyFont="1" applyBorder="1" applyAlignment="1" applyProtection="1">
      <alignment vertical="center" wrapText="1"/>
    </xf>
    <xf numFmtId="0" fontId="4" fillId="0" borderId="0" xfId="0" applyFont="1" applyFill="1" applyBorder="1" applyAlignment="1" applyProtection="1">
      <alignment horizontal="center" shrinkToFit="1"/>
    </xf>
    <xf numFmtId="0" fontId="0" fillId="0" borderId="0" xfId="0" applyFill="1" applyBorder="1" applyAlignment="1" applyProtection="1">
      <alignment horizontal="center"/>
    </xf>
    <xf numFmtId="0" fontId="3"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0" fontId="4" fillId="5" borderId="3" xfId="0" applyFont="1" applyFill="1" applyBorder="1" applyAlignment="1" applyProtection="1">
      <protection locked="0"/>
    </xf>
    <xf numFmtId="0" fontId="0" fillId="5" borderId="3" xfId="0" applyFill="1" applyBorder="1" applyAlignment="1" applyProtection="1">
      <protection locked="0"/>
    </xf>
    <xf numFmtId="14" fontId="0" fillId="2" borderId="3" xfId="0" applyNumberFormat="1" applyFill="1" applyBorder="1" applyAlignment="1" applyProtection="1">
      <alignment horizontal="center" vertical="center"/>
      <protection locked="0"/>
    </xf>
    <xf numFmtId="0" fontId="0" fillId="0" borderId="3" xfId="0" applyBorder="1" applyAlignment="1" applyProtection="1">
      <protection locked="0"/>
    </xf>
    <xf numFmtId="0" fontId="6" fillId="6" borderId="8"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27" fillId="6" borderId="0" xfId="0" applyFont="1" applyFill="1" applyAlignment="1">
      <alignment horizontal="center" vertical="center" wrapText="1"/>
    </xf>
    <xf numFmtId="0" fontId="0" fillId="5" borderId="0" xfId="0" applyFill="1" applyBorder="1" applyAlignment="1" applyProtection="1">
      <protection locked="0"/>
    </xf>
    <xf numFmtId="0" fontId="4" fillId="6" borderId="10" xfId="0" applyFont="1" applyFill="1" applyBorder="1" applyAlignment="1">
      <alignment horizontal="center" vertical="center"/>
    </xf>
    <xf numFmtId="0" fontId="3" fillId="0" borderId="10" xfId="0" applyFont="1" applyBorder="1" applyAlignment="1">
      <alignment vertical="center" wrapText="1"/>
    </xf>
    <xf numFmtId="0" fontId="3" fillId="0" borderId="11" xfId="0" applyFont="1" applyBorder="1" applyAlignment="1">
      <alignment vertical="center" wrapText="1"/>
    </xf>
    <xf numFmtId="0" fontId="3" fillId="0" borderId="4" xfId="0" applyFont="1" applyBorder="1" applyAlignment="1">
      <alignment vertical="center" wrapText="1"/>
    </xf>
    <xf numFmtId="0" fontId="3" fillId="0" borderId="0" xfId="0" applyFont="1" applyBorder="1" applyAlignment="1">
      <alignment vertical="center" wrapText="1"/>
    </xf>
    <xf numFmtId="0" fontId="3" fillId="0" borderId="7" xfId="0" applyFont="1" applyBorder="1" applyAlignment="1">
      <alignment vertical="center" wrapText="1"/>
    </xf>
    <xf numFmtId="0" fontId="3" fillId="0" borderId="3" xfId="0" applyFont="1" applyBorder="1" applyAlignment="1">
      <alignment vertical="center" wrapText="1"/>
    </xf>
    <xf numFmtId="0" fontId="3" fillId="0" borderId="2" xfId="0" applyFont="1" applyBorder="1" applyAlignment="1">
      <alignment vertical="center" wrapText="1"/>
    </xf>
    <xf numFmtId="0" fontId="3" fillId="0" borderId="9" xfId="0" applyFont="1" applyFill="1"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0" fillId="0" borderId="7" xfId="0" applyBorder="1" applyAlignment="1">
      <alignment horizontal="center" vertical="center"/>
    </xf>
    <xf numFmtId="0" fontId="3"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4" xfId="0" applyBorder="1" applyAlignment="1">
      <alignment horizontal="left" vertical="center" wrapText="1" indent="1"/>
    </xf>
    <xf numFmtId="0" fontId="0" fillId="0" borderId="0" xfId="0"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6" fillId="6" borderId="20" xfId="0" applyFont="1" applyFill="1" applyBorder="1" applyAlignment="1">
      <alignment horizontal="left" vertical="center"/>
    </xf>
    <xf numFmtId="0" fontId="6" fillId="6" borderId="8" xfId="0" applyFont="1" applyFill="1" applyBorder="1" applyAlignment="1">
      <alignment horizontal="left" vertical="center"/>
    </xf>
    <xf numFmtId="0" fontId="6" fillId="6" borderId="19" xfId="0" applyFont="1" applyFill="1" applyBorder="1" applyAlignment="1">
      <alignment horizontal="left" vertical="center"/>
    </xf>
    <xf numFmtId="0" fontId="6" fillId="6" borderId="0" xfId="0" applyFont="1" applyFill="1" applyBorder="1" applyAlignment="1">
      <alignment horizontal="left" vertical="center"/>
    </xf>
    <xf numFmtId="0" fontId="6" fillId="6" borderId="18" xfId="0" applyFont="1" applyFill="1" applyBorder="1" applyAlignment="1">
      <alignment horizontal="left" vertical="center"/>
    </xf>
    <xf numFmtId="0" fontId="6" fillId="6" borderId="17" xfId="0" applyFont="1" applyFill="1" applyBorder="1" applyAlignment="1">
      <alignment horizontal="left" vertical="center"/>
    </xf>
    <xf numFmtId="0" fontId="3" fillId="5" borderId="3" xfId="0" applyFont="1" applyFill="1" applyBorder="1" applyAlignment="1" applyProtection="1">
      <protection locked="0"/>
    </xf>
    <xf numFmtId="0" fontId="3" fillId="0" borderId="0" xfId="0" applyFont="1" applyBorder="1" applyAlignment="1">
      <alignment horizontal="center" vertical="center" wrapText="1"/>
    </xf>
    <xf numFmtId="0" fontId="0" fillId="2" borderId="0" xfId="0" applyFill="1" applyBorder="1" applyAlignment="1" applyProtection="1">
      <alignment horizontal="center"/>
      <protection locked="0"/>
    </xf>
    <xf numFmtId="0" fontId="3" fillId="0" borderId="9" xfId="0" applyFont="1" applyFill="1" applyBorder="1" applyAlignment="1">
      <alignment wrapText="1"/>
    </xf>
    <xf numFmtId="0" fontId="4" fillId="0" borderId="10" xfId="0" applyFont="1" applyBorder="1" applyAlignment="1">
      <alignment wrapText="1"/>
    </xf>
    <xf numFmtId="0" fontId="4" fillId="0" borderId="11" xfId="0" applyFont="1" applyBorder="1" applyAlignment="1">
      <alignment wrapText="1"/>
    </xf>
    <xf numFmtId="0" fontId="4" fillId="0" borderId="4" xfId="0" applyFont="1" applyBorder="1" applyAlignment="1">
      <alignment wrapText="1"/>
    </xf>
    <xf numFmtId="0" fontId="4" fillId="0" borderId="0" xfId="0" applyFont="1" applyAlignment="1">
      <alignment wrapText="1"/>
    </xf>
    <xf numFmtId="0" fontId="4" fillId="0" borderId="1" xfId="0" applyFont="1" applyBorder="1" applyAlignment="1">
      <alignment wrapText="1"/>
    </xf>
    <xf numFmtId="0" fontId="4" fillId="2" borderId="9" xfId="0" applyFont="1" applyFill="1" applyBorder="1" applyAlignment="1" applyProtection="1">
      <alignment horizontal="center" vertical="center"/>
      <protection locked="0"/>
    </xf>
    <xf numFmtId="0" fontId="4" fillId="2" borderId="11"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2" xfId="0" applyFont="1" applyFill="1" applyBorder="1" applyAlignment="1" applyProtection="1">
      <alignment horizontal="center" vertical="center"/>
      <protection locked="0"/>
    </xf>
    <xf numFmtId="0" fontId="3" fillId="0" borderId="4" xfId="0" applyFont="1" applyBorder="1" applyAlignment="1" applyProtection="1">
      <alignment vertical="center" wrapText="1"/>
    </xf>
    <xf numFmtId="0" fontId="3"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Border="1"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3" fillId="2" borderId="10" xfId="0" applyFont="1" applyFill="1" applyBorder="1" applyAlignment="1" applyProtection="1">
      <alignment vertical="top" wrapText="1" shrinkToFit="1"/>
      <protection locked="0"/>
    </xf>
    <xf numFmtId="0" fontId="3" fillId="2" borderId="11" xfId="0" applyFont="1" applyFill="1" applyBorder="1" applyAlignment="1" applyProtection="1">
      <alignment vertical="top" wrapText="1" shrinkToFit="1"/>
      <protection locked="0"/>
    </xf>
    <xf numFmtId="0" fontId="3" fillId="2" borderId="4" xfId="0" applyFont="1" applyFill="1" applyBorder="1" applyAlignment="1" applyProtection="1">
      <alignment vertical="top" wrapText="1" shrinkToFit="1"/>
      <protection locked="0"/>
    </xf>
    <xf numFmtId="0" fontId="3" fillId="5" borderId="3" xfId="2" applyNumberFormat="1" applyFont="1" applyFill="1" applyBorder="1" applyAlignment="1" applyProtection="1">
      <alignment horizontal="left" vertical="center"/>
      <protection locked="0"/>
    </xf>
    <xf numFmtId="0" fontId="6" fillId="6" borderId="8" xfId="0" applyNumberFormat="1" applyFont="1" applyFill="1" applyBorder="1" applyAlignment="1" applyProtection="1">
      <alignment horizontal="center" vertical="center"/>
    </xf>
    <xf numFmtId="0" fontId="0" fillId="6" borderId="8" xfId="0" applyFill="1" applyBorder="1" applyAlignment="1">
      <alignment horizontal="center" vertical="center"/>
    </xf>
    <xf numFmtId="0" fontId="0" fillId="6" borderId="14" xfId="0" applyFill="1" applyBorder="1" applyAlignment="1">
      <alignment horizontal="center" vertical="center"/>
    </xf>
    <xf numFmtId="0" fontId="0" fillId="6" borderId="0" xfId="0" applyFill="1" applyAlignment="1">
      <alignment horizontal="center" vertical="center"/>
    </xf>
    <xf numFmtId="0" fontId="0" fillId="6" borderId="13" xfId="0" applyFill="1" applyBorder="1" applyAlignment="1">
      <alignment horizontal="center" vertical="center"/>
    </xf>
    <xf numFmtId="0" fontId="0" fillId="6" borderId="17" xfId="0" applyFill="1" applyBorder="1" applyAlignment="1">
      <alignment horizontal="center" vertical="center"/>
    </xf>
    <xf numFmtId="0" fontId="0" fillId="6" borderId="16" xfId="0" applyFill="1" applyBorder="1" applyAlignment="1">
      <alignment horizontal="center" vertical="center"/>
    </xf>
    <xf numFmtId="0" fontId="3" fillId="2" borderId="28" xfId="0" applyNumberFormat="1" applyFont="1" applyFill="1" applyBorder="1" applyAlignment="1" applyProtection="1">
      <alignment horizontal="left" vertical="center" shrinkToFit="1"/>
      <protection locked="0"/>
    </xf>
    <xf numFmtId="0" fontId="0" fillId="5" borderId="3" xfId="0" applyFill="1" applyBorder="1" applyAlignment="1" applyProtection="1">
      <alignment shrinkToFit="1"/>
      <protection locked="0"/>
    </xf>
    <xf numFmtId="0" fontId="3"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0" fontId="3" fillId="5" borderId="3" xfId="0" applyNumberFormat="1" applyFont="1" applyFill="1" applyBorder="1" applyAlignment="1" applyProtection="1">
      <alignment horizontal="center"/>
      <protection locked="0"/>
    </xf>
    <xf numFmtId="49" fontId="6" fillId="6" borderId="20" xfId="0" applyNumberFormat="1" applyFont="1" applyFill="1" applyBorder="1" applyAlignment="1">
      <alignment horizontal="left" vertical="center" wrapText="1"/>
    </xf>
    <xf numFmtId="49" fontId="6" fillId="6" borderId="8" xfId="0" applyNumberFormat="1" applyFont="1" applyFill="1" applyBorder="1" applyAlignment="1">
      <alignment horizontal="left" vertical="center" wrapText="1"/>
    </xf>
    <xf numFmtId="49" fontId="6" fillId="6" borderId="19" xfId="0" applyNumberFormat="1" applyFont="1" applyFill="1" applyBorder="1" applyAlignment="1">
      <alignment horizontal="left" vertical="center" wrapText="1"/>
    </xf>
    <xf numFmtId="49" fontId="6" fillId="6" borderId="0" xfId="0" applyNumberFormat="1" applyFont="1" applyFill="1" applyBorder="1" applyAlignment="1">
      <alignment horizontal="left" vertical="center" wrapText="1"/>
    </xf>
    <xf numFmtId="49" fontId="6" fillId="6" borderId="18" xfId="0" applyNumberFormat="1" applyFont="1" applyFill="1" applyBorder="1" applyAlignment="1">
      <alignment horizontal="left" vertical="center" wrapText="1"/>
    </xf>
    <xf numFmtId="49" fontId="6" fillId="6" borderId="17" xfId="0" applyNumberFormat="1" applyFont="1" applyFill="1" applyBorder="1" applyAlignment="1">
      <alignment horizontal="left" vertical="center" wrapText="1"/>
    </xf>
    <xf numFmtId="0" fontId="6" fillId="6" borderId="8" xfId="0" applyFont="1" applyFill="1" applyBorder="1" applyAlignment="1" applyProtection="1">
      <alignment horizontal="center" vertical="center" wrapText="1"/>
    </xf>
    <xf numFmtId="0" fontId="0" fillId="6" borderId="8" xfId="0" applyFill="1" applyBorder="1" applyAlignment="1">
      <alignment horizontal="center" vertical="center" wrapText="1"/>
    </xf>
    <xf numFmtId="0" fontId="0" fillId="6" borderId="14" xfId="0" applyFill="1" applyBorder="1" applyAlignment="1">
      <alignment horizontal="center" vertical="center" wrapText="1"/>
    </xf>
    <xf numFmtId="0" fontId="0" fillId="6" borderId="0" xfId="0" applyFill="1" applyBorder="1" applyAlignment="1">
      <alignment horizontal="center" vertical="center" wrapText="1"/>
    </xf>
    <xf numFmtId="0" fontId="0" fillId="6" borderId="13" xfId="0" applyFill="1" applyBorder="1" applyAlignment="1">
      <alignment horizontal="center" vertical="center" wrapText="1"/>
    </xf>
    <xf numFmtId="0" fontId="0" fillId="6" borderId="17" xfId="0" applyFill="1" applyBorder="1" applyAlignment="1">
      <alignment horizontal="center" vertical="center" wrapText="1"/>
    </xf>
    <xf numFmtId="0" fontId="0" fillId="6" borderId="16" xfId="0" applyFill="1" applyBorder="1" applyAlignment="1">
      <alignment horizontal="center" vertical="center" wrapText="1"/>
    </xf>
    <xf numFmtId="0" fontId="3" fillId="2" borderId="3"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xf>
    <xf numFmtId="2" fontId="3" fillId="2" borderId="9" xfId="0" applyNumberFormat="1" applyFont="1" applyFill="1" applyBorder="1" applyAlignment="1" applyProtection="1">
      <alignment vertical="top" wrapText="1"/>
      <protection locked="0"/>
    </xf>
    <xf numFmtId="2" fontId="3" fillId="2" borderId="10" xfId="0" applyNumberFormat="1" applyFont="1" applyFill="1" applyBorder="1" applyAlignment="1" applyProtection="1">
      <alignment vertical="top" wrapText="1"/>
      <protection locked="0"/>
    </xf>
    <xf numFmtId="2" fontId="3" fillId="2" borderId="11" xfId="0" applyNumberFormat="1" applyFont="1" applyFill="1" applyBorder="1" applyAlignment="1" applyProtection="1">
      <alignment vertical="top" wrapText="1"/>
      <protection locked="0"/>
    </xf>
    <xf numFmtId="2" fontId="3" fillId="2" borderId="4" xfId="0" applyNumberFormat="1" applyFont="1" applyFill="1" applyBorder="1" applyAlignment="1" applyProtection="1">
      <alignment vertical="top" wrapText="1"/>
      <protection locked="0"/>
    </xf>
    <xf numFmtId="2" fontId="3" fillId="2" borderId="0" xfId="0" applyNumberFormat="1" applyFont="1" applyFill="1" applyBorder="1" applyAlignment="1" applyProtection="1">
      <alignment vertical="top" wrapText="1"/>
      <protection locked="0"/>
    </xf>
    <xf numFmtId="2" fontId="3" fillId="2" borderId="1" xfId="0" applyNumberFormat="1" applyFont="1" applyFill="1" applyBorder="1" applyAlignment="1" applyProtection="1">
      <alignment vertical="top" wrapText="1"/>
      <protection locked="0"/>
    </xf>
    <xf numFmtId="2" fontId="3" fillId="2" borderId="7" xfId="0" applyNumberFormat="1" applyFont="1" applyFill="1" applyBorder="1" applyAlignment="1" applyProtection="1">
      <alignment vertical="top" wrapText="1"/>
      <protection locked="0"/>
    </xf>
    <xf numFmtId="2" fontId="3" fillId="2" borderId="3" xfId="0" applyNumberFormat="1" applyFont="1" applyFill="1" applyBorder="1" applyAlignment="1" applyProtection="1">
      <alignment vertical="top" wrapText="1"/>
      <protection locked="0"/>
    </xf>
    <xf numFmtId="2" fontId="3" fillId="2" borderId="2" xfId="0" applyNumberFormat="1" applyFont="1" applyFill="1" applyBorder="1" applyAlignment="1" applyProtection="1">
      <alignment vertical="top" wrapText="1"/>
      <protection locked="0"/>
    </xf>
    <xf numFmtId="0" fontId="8" fillId="0" borderId="0" xfId="0" applyFont="1" applyBorder="1" applyAlignment="1">
      <alignment wrapText="1"/>
    </xf>
    <xf numFmtId="0" fontId="5" fillId="6" borderId="9" xfId="0" applyNumberFormat="1" applyFont="1" applyFill="1" applyBorder="1" applyAlignment="1" applyProtection="1">
      <alignment horizontal="center" vertical="center"/>
    </xf>
    <xf numFmtId="0" fontId="7" fillId="6" borderId="10" xfId="0" applyFont="1" applyFill="1" applyBorder="1" applyAlignment="1">
      <alignment horizontal="center" vertical="center"/>
    </xf>
    <xf numFmtId="0" fontId="7" fillId="6" borderId="0" xfId="0" applyFont="1" applyFill="1" applyBorder="1" applyAlignment="1">
      <alignment horizontal="center" vertical="center"/>
    </xf>
    <xf numFmtId="0" fontId="7" fillId="6" borderId="11" xfId="0" applyFont="1" applyFill="1" applyBorder="1" applyAlignment="1">
      <alignment horizontal="center" vertical="center"/>
    </xf>
    <xf numFmtId="0" fontId="7" fillId="6" borderId="7" xfId="0" applyFont="1" applyFill="1" applyBorder="1" applyAlignment="1">
      <alignment horizontal="center" vertical="center"/>
    </xf>
    <xf numFmtId="0" fontId="7" fillId="6" borderId="3" xfId="0" applyFont="1" applyFill="1" applyBorder="1" applyAlignment="1">
      <alignment horizontal="center" vertical="center"/>
    </xf>
    <xf numFmtId="0" fontId="7" fillId="6" borderId="2" xfId="0" applyFont="1" applyFill="1" applyBorder="1" applyAlignment="1">
      <alignment horizontal="center" vertical="center"/>
    </xf>
    <xf numFmtId="0" fontId="4" fillId="2" borderId="15" xfId="0" applyNumberFormat="1" applyFont="1" applyFill="1" applyBorder="1" applyAlignment="1" applyProtection="1">
      <alignment horizontal="center" vertical="center"/>
      <protection locked="0"/>
    </xf>
    <xf numFmtId="0" fontId="4" fillId="2" borderId="28" xfId="0" applyFont="1" applyFill="1" applyBorder="1" applyAlignment="1" applyProtection="1">
      <alignment horizontal="center" vertical="center"/>
      <protection locked="0"/>
    </xf>
    <xf numFmtId="0" fontId="4" fillId="2" borderId="27" xfId="0" applyFont="1" applyFill="1" applyBorder="1" applyAlignment="1" applyProtection="1">
      <alignment horizontal="center" vertical="center"/>
      <protection locked="0"/>
    </xf>
    <xf numFmtId="166" fontId="4" fillId="2" borderId="15" xfId="0" applyNumberFormat="1" applyFont="1" applyFill="1" applyBorder="1" applyAlignment="1" applyProtection="1">
      <alignment horizontal="center" vertical="center"/>
      <protection locked="0"/>
    </xf>
    <xf numFmtId="166" fontId="4" fillId="2" borderId="28" xfId="0" applyNumberFormat="1" applyFont="1" applyFill="1" applyBorder="1" applyAlignment="1" applyProtection="1">
      <alignment horizontal="center" vertical="center"/>
      <protection locked="0"/>
    </xf>
    <xf numFmtId="166" fontId="4" fillId="2" borderId="27" xfId="0" applyNumberFormat="1" applyFont="1" applyFill="1" applyBorder="1" applyAlignment="1" applyProtection="1">
      <alignment horizontal="center" vertical="center"/>
      <protection locked="0"/>
    </xf>
    <xf numFmtId="0" fontId="0" fillId="6" borderId="7" xfId="0" applyFill="1" applyBorder="1" applyAlignment="1">
      <alignment horizontal="center" vertical="center"/>
    </xf>
    <xf numFmtId="0" fontId="0" fillId="6" borderId="3" xfId="0" applyFill="1" applyBorder="1" applyAlignment="1">
      <alignment horizontal="center" vertical="center"/>
    </xf>
    <xf numFmtId="0" fontId="0" fillId="6" borderId="2" xfId="0" applyFill="1" applyBorder="1" applyAlignment="1">
      <alignment horizontal="center" vertical="center"/>
    </xf>
    <xf numFmtId="0" fontId="3" fillId="2" borderId="3" xfId="0" applyNumberFormat="1" applyFont="1" applyFill="1" applyBorder="1" applyAlignment="1" applyProtection="1">
      <alignment horizontal="center" vertical="center"/>
      <protection locked="0"/>
    </xf>
    <xf numFmtId="0" fontId="3" fillId="0" borderId="15" xfId="0" applyNumberFormat="1" applyFont="1" applyFill="1" applyBorder="1" applyAlignment="1" applyProtection="1">
      <alignment horizontal="center" vertical="center"/>
    </xf>
    <xf numFmtId="166" fontId="4" fillId="2" borderId="7" xfId="0" applyNumberFormat="1" applyFont="1" applyFill="1" applyBorder="1" applyAlignment="1" applyProtection="1">
      <alignment horizontal="center" vertical="center"/>
      <protection locked="0"/>
    </xf>
    <xf numFmtId="166" fontId="4" fillId="2" borderId="3" xfId="0" applyNumberFormat="1" applyFont="1" applyFill="1" applyBorder="1" applyAlignment="1" applyProtection="1">
      <alignment horizontal="center" vertical="center"/>
      <protection locked="0"/>
    </xf>
    <xf numFmtId="166" fontId="4" fillId="2" borderId="2" xfId="0" applyNumberFormat="1" applyFont="1" applyFill="1" applyBorder="1" applyAlignment="1" applyProtection="1">
      <alignment horizontal="center" vertical="center"/>
      <protection locked="0"/>
    </xf>
    <xf numFmtId="0" fontId="4" fillId="2" borderId="9" xfId="0" applyNumberFormat="1" applyFont="1" applyFill="1" applyBorder="1" applyAlignment="1" applyProtection="1">
      <alignment horizontal="center" vertical="center"/>
      <protection locked="0"/>
    </xf>
    <xf numFmtId="0" fontId="4" fillId="2" borderId="10" xfId="0" applyFont="1" applyFill="1" applyBorder="1" applyAlignment="1" applyProtection="1">
      <alignment horizontal="center" vertical="center"/>
      <protection locked="0"/>
    </xf>
    <xf numFmtId="166" fontId="4" fillId="2" borderId="9" xfId="0" applyNumberFormat="1" applyFont="1" applyFill="1" applyBorder="1" applyAlignment="1" applyProtection="1">
      <alignment horizontal="center" vertical="center"/>
      <protection locked="0"/>
    </xf>
    <xf numFmtId="166" fontId="4" fillId="2" borderId="10" xfId="0" applyNumberFormat="1" applyFont="1" applyFill="1" applyBorder="1" applyAlignment="1" applyProtection="1">
      <alignment horizontal="center" vertical="center"/>
      <protection locked="0"/>
    </xf>
    <xf numFmtId="166" fontId="4" fillId="2" borderId="11" xfId="0" applyNumberFormat="1" applyFont="1" applyFill="1" applyBorder="1" applyAlignment="1" applyProtection="1">
      <alignment horizontal="center" vertical="center"/>
      <protection locked="0"/>
    </xf>
    <xf numFmtId="0" fontId="4" fillId="2" borderId="3" xfId="0" applyNumberFormat="1" applyFont="1" applyFill="1" applyBorder="1" applyAlignment="1" applyProtection="1">
      <alignment horizontal="center" vertical="center"/>
      <protection locked="0"/>
    </xf>
    <xf numFmtId="171" fontId="4" fillId="2" borderId="15" xfId="0" applyNumberFormat="1" applyFont="1" applyFill="1" applyBorder="1" applyAlignment="1" applyProtection="1">
      <alignment horizontal="center" vertical="center"/>
      <protection locked="0"/>
    </xf>
    <xf numFmtId="171" fontId="4" fillId="2" borderId="28" xfId="0" applyNumberFormat="1" applyFont="1" applyFill="1" applyBorder="1" applyAlignment="1" applyProtection="1">
      <alignment horizontal="center" vertical="center"/>
      <protection locked="0"/>
    </xf>
    <xf numFmtId="171" fontId="4" fillId="2" borderId="27" xfId="0" applyNumberFormat="1" applyFont="1" applyFill="1" applyBorder="1" applyAlignment="1" applyProtection="1">
      <alignment horizontal="center" vertical="center"/>
      <protection locked="0"/>
    </xf>
    <xf numFmtId="0" fontId="3" fillId="0" borderId="7" xfId="0" applyNumberFormat="1" applyFont="1" applyFill="1" applyBorder="1" applyAlignment="1" applyProtection="1">
      <alignment horizontal="center" vertical="center"/>
    </xf>
    <xf numFmtId="0" fontId="3" fillId="0" borderId="4" xfId="0" applyNumberFormat="1" applyFont="1" applyFill="1" applyBorder="1" applyAlignment="1" applyProtection="1">
      <alignment horizontal="center" vertical="center"/>
    </xf>
    <xf numFmtId="0" fontId="0" fillId="0" borderId="0" xfId="0" applyAlignment="1">
      <alignment horizontal="center" vertical="center"/>
    </xf>
    <xf numFmtId="0" fontId="0" fillId="6" borderId="10" xfId="0" applyFill="1" applyBorder="1" applyAlignment="1">
      <alignment horizontal="center" vertical="center"/>
    </xf>
    <xf numFmtId="0" fontId="0" fillId="6" borderId="11" xfId="0" applyFill="1" applyBorder="1" applyAlignment="1">
      <alignment horizontal="center" vertical="center"/>
    </xf>
    <xf numFmtId="165" fontId="3" fillId="0" borderId="0" xfId="0" applyNumberFormat="1" applyFont="1" applyFill="1" applyBorder="1" applyAlignment="1" applyProtection="1">
      <alignment horizontal="center" vertical="center"/>
    </xf>
    <xf numFmtId="0" fontId="3" fillId="2" borderId="3" xfId="0" applyNumberFormat="1" applyFont="1" applyFill="1" applyBorder="1" applyAlignment="1" applyProtection="1">
      <alignment vertical="center"/>
      <protection locked="0"/>
    </xf>
    <xf numFmtId="0" fontId="0" fillId="2" borderId="3" xfId="0" applyFill="1" applyBorder="1" applyAlignment="1" applyProtection="1">
      <alignment vertical="center"/>
      <protection locked="0"/>
    </xf>
    <xf numFmtId="166" fontId="4" fillId="0" borderId="3" xfId="0" applyNumberFormat="1" applyFont="1" applyBorder="1" applyAlignment="1" applyProtection="1">
      <alignment horizontal="center" vertical="center"/>
      <protection locked="0"/>
    </xf>
    <xf numFmtId="166" fontId="4" fillId="0" borderId="2" xfId="0" applyNumberFormat="1" applyFont="1" applyBorder="1" applyAlignment="1" applyProtection="1">
      <alignment horizontal="center" vertical="center"/>
      <protection locked="0"/>
    </xf>
    <xf numFmtId="0" fontId="0" fillId="0" borderId="0" xfId="0" applyBorder="1" applyAlignment="1">
      <alignment horizontal="center" vertical="center"/>
    </xf>
    <xf numFmtId="0" fontId="3" fillId="2" borderId="28" xfId="0" applyNumberFormat="1" applyFont="1" applyFill="1" applyBorder="1" applyAlignment="1" applyProtection="1">
      <alignment horizontal="center" vertical="center"/>
      <protection locked="0"/>
    </xf>
    <xf numFmtId="164" fontId="3" fillId="2" borderId="3" xfId="0" applyNumberFormat="1" applyFont="1" applyFill="1" applyBorder="1" applyAlignment="1" applyProtection="1">
      <alignment horizontal="center" vertical="center"/>
      <protection locked="0"/>
    </xf>
    <xf numFmtId="166" fontId="4" fillId="0" borderId="4" xfId="0" applyNumberFormat="1" applyFont="1" applyFill="1" applyBorder="1" applyAlignment="1" applyProtection="1">
      <alignment horizontal="center" vertical="center"/>
    </xf>
    <xf numFmtId="166" fontId="4" fillId="0" borderId="0" xfId="0" applyNumberFormat="1" applyFont="1" applyFill="1" applyBorder="1" applyAlignment="1" applyProtection="1">
      <alignment horizontal="center" vertical="center"/>
    </xf>
    <xf numFmtId="166" fontId="4" fillId="0" borderId="1" xfId="0" applyNumberFormat="1" applyFont="1" applyFill="1" applyBorder="1" applyAlignment="1" applyProtection="1">
      <alignment horizontal="center" vertical="center"/>
    </xf>
    <xf numFmtId="166" fontId="4" fillId="2" borderId="4" xfId="0" applyNumberFormat="1" applyFont="1" applyFill="1" applyBorder="1" applyAlignment="1" applyProtection="1">
      <alignment horizontal="center" vertical="center"/>
      <protection locked="0"/>
    </xf>
    <xf numFmtId="166" fontId="4" fillId="2" borderId="0" xfId="0" applyNumberFormat="1" applyFont="1" applyFill="1" applyBorder="1" applyAlignment="1" applyProtection="1">
      <alignment horizontal="center" vertical="center"/>
      <protection locked="0"/>
    </xf>
    <xf numFmtId="166" fontId="4" fillId="2" borderId="1" xfId="0" applyNumberFormat="1" applyFont="1" applyFill="1" applyBorder="1" applyAlignment="1" applyProtection="1">
      <alignment horizontal="center" vertical="center"/>
      <protection locked="0"/>
    </xf>
    <xf numFmtId="0" fontId="29" fillId="6" borderId="9" xfId="0" applyNumberFormat="1" applyFont="1" applyFill="1" applyBorder="1" applyAlignment="1" applyProtection="1">
      <alignment horizontal="center" vertical="center"/>
    </xf>
    <xf numFmtId="0" fontId="28" fillId="6" borderId="10" xfId="0" applyFont="1" applyFill="1" applyBorder="1" applyAlignment="1">
      <alignment horizontal="center" vertical="center"/>
    </xf>
    <xf numFmtId="0" fontId="28" fillId="6" borderId="11" xfId="0" applyFont="1" applyFill="1" applyBorder="1" applyAlignment="1">
      <alignment horizontal="center" vertical="center"/>
    </xf>
    <xf numFmtId="0" fontId="28" fillId="6" borderId="4" xfId="0" applyFont="1" applyFill="1" applyBorder="1" applyAlignment="1">
      <alignment horizontal="center" vertical="center"/>
    </xf>
    <xf numFmtId="0" fontId="28" fillId="6" borderId="0" xfId="0" applyFont="1" applyFill="1" applyAlignment="1">
      <alignment horizontal="center" vertical="center"/>
    </xf>
    <xf numFmtId="0" fontId="28" fillId="6" borderId="1" xfId="0" applyFont="1" applyFill="1" applyBorder="1" applyAlignment="1">
      <alignment horizontal="center" vertical="center"/>
    </xf>
    <xf numFmtId="0" fontId="3" fillId="2" borderId="15" xfId="0" applyNumberFormat="1"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5" fillId="0" borderId="15" xfId="0" applyNumberFormat="1" applyFont="1" applyFill="1" applyBorder="1" applyAlignment="1" applyProtection="1">
      <alignment horizontal="center" vertical="center"/>
    </xf>
    <xf numFmtId="0" fontId="7" fillId="0" borderId="28" xfId="0" applyFont="1" applyBorder="1" applyAlignment="1">
      <alignment horizontal="center" vertical="center"/>
    </xf>
    <xf numFmtId="0" fontId="7" fillId="0" borderId="27" xfId="0" applyFont="1" applyBorder="1" applyAlignment="1">
      <alignment horizontal="center" vertical="center"/>
    </xf>
    <xf numFmtId="166" fontId="0" fillId="2" borderId="15" xfId="0" applyNumberForma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5" fillId="2" borderId="15" xfId="0" applyNumberFormat="1" applyFont="1" applyFill="1" applyBorder="1" applyAlignment="1" applyProtection="1">
      <alignment horizontal="left" vertical="center"/>
      <protection locked="0"/>
    </xf>
    <xf numFmtId="0" fontId="0" fillId="2" borderId="15" xfId="0" applyNumberFormat="1" applyFill="1" applyBorder="1" applyAlignment="1" applyProtection="1">
      <alignment horizontal="center" vertical="center"/>
      <protection locked="0"/>
    </xf>
    <xf numFmtId="0" fontId="3" fillId="0" borderId="4" xfId="0" applyNumberFormat="1" applyFont="1" applyFill="1" applyBorder="1" applyAlignment="1" applyProtection="1">
      <alignment horizontal="center" vertical="center" wrapText="1"/>
    </xf>
    <xf numFmtId="0" fontId="0" fillId="0" borderId="0" xfId="0" applyAlignment="1">
      <alignment horizontal="center" vertical="center" wrapText="1"/>
    </xf>
    <xf numFmtId="0" fontId="3" fillId="2" borderId="15" xfId="0" applyNumberFormat="1" applyFont="1" applyFill="1" applyBorder="1" applyAlignment="1" applyProtection="1">
      <alignment horizontal="center" vertical="center"/>
      <protection locked="0"/>
    </xf>
    <xf numFmtId="166" fontId="3" fillId="2" borderId="15" xfId="0" applyNumberFormat="1" applyFont="1" applyFill="1" applyBorder="1" applyAlignment="1" applyProtection="1">
      <alignment horizontal="center" vertical="center"/>
      <protection locked="0"/>
    </xf>
    <xf numFmtId="0" fontId="6" fillId="6" borderId="8" xfId="0" applyNumberFormat="1" applyFont="1" applyFill="1" applyBorder="1" applyAlignment="1" applyProtection="1">
      <alignment horizontal="center" vertical="center" wrapText="1"/>
    </xf>
    <xf numFmtId="0" fontId="0" fillId="6" borderId="0" xfId="0" applyFill="1" applyAlignment="1">
      <alignment horizontal="center" vertical="center" wrapText="1"/>
    </xf>
    <xf numFmtId="0" fontId="0" fillId="6" borderId="8" xfId="0" applyFill="1" applyBorder="1" applyAlignment="1"/>
    <xf numFmtId="0" fontId="0" fillId="6" borderId="19" xfId="0" applyFill="1" applyBorder="1" applyAlignment="1"/>
    <xf numFmtId="0" fontId="0" fillId="6" borderId="0" xfId="0" applyFill="1" applyAlignment="1"/>
    <xf numFmtId="0" fontId="43" fillId="6" borderId="18" xfId="0" applyFont="1" applyFill="1" applyBorder="1" applyAlignment="1">
      <alignment horizontal="center"/>
    </xf>
    <xf numFmtId="0" fontId="43" fillId="6" borderId="17" xfId="0" applyFont="1" applyFill="1" applyBorder="1" applyAlignment="1">
      <alignment horizontal="center"/>
    </xf>
    <xf numFmtId="0" fontId="43" fillId="6" borderId="16" xfId="0" applyFont="1" applyFill="1" applyBorder="1" applyAlignment="1">
      <alignment horizontal="center"/>
    </xf>
    <xf numFmtId="0" fontId="29" fillId="6" borderId="5" xfId="0" applyNumberFormat="1" applyFont="1" applyFill="1" applyBorder="1" applyAlignment="1" applyProtection="1">
      <alignment horizontal="center" vertical="center"/>
    </xf>
    <xf numFmtId="0" fontId="0" fillId="6" borderId="6" xfId="0" applyFill="1" applyBorder="1" applyAlignment="1">
      <alignment horizontal="center" vertical="center"/>
    </xf>
    <xf numFmtId="0" fontId="0" fillId="6" borderId="4" xfId="0" applyFill="1" applyBorder="1" applyAlignment="1">
      <alignment horizontal="center" vertical="center"/>
    </xf>
    <xf numFmtId="0" fontId="0" fillId="6" borderId="1" xfId="0" applyFill="1" applyBorder="1" applyAlignment="1">
      <alignment horizontal="center" vertical="center"/>
    </xf>
    <xf numFmtId="0" fontId="3" fillId="0" borderId="4" xfId="0" applyNumberFormat="1" applyFont="1" applyFill="1" applyBorder="1" applyAlignment="1" applyProtection="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5" fillId="0" borderId="0" xfId="0" applyFont="1" applyAlignment="1">
      <alignment wrapText="1"/>
    </xf>
    <xf numFmtId="0" fontId="7" fillId="0" borderId="0" xfId="0" applyFont="1" applyAlignment="1">
      <alignment wrapText="1"/>
    </xf>
    <xf numFmtId="0" fontId="3" fillId="0" borderId="0" xfId="0" applyNumberFormat="1" applyFont="1" applyFill="1" applyBorder="1" applyAlignment="1" applyProtection="1">
      <alignment vertical="center" wrapText="1"/>
    </xf>
    <xf numFmtId="0" fontId="41" fillId="0" borderId="0" xfId="0" applyFont="1" applyAlignment="1">
      <alignment wrapText="1"/>
    </xf>
    <xf numFmtId="0" fontId="42" fillId="0" borderId="0" xfId="0" applyFont="1" applyAlignment="1">
      <alignment wrapText="1"/>
    </xf>
    <xf numFmtId="0" fontId="3" fillId="0" borderId="4" xfId="0" applyNumberFormat="1" applyFont="1" applyFill="1" applyBorder="1" applyAlignment="1" applyProtection="1">
      <alignment horizontal="left" vertical="center" wrapText="1" indent="1"/>
    </xf>
    <xf numFmtId="0" fontId="0" fillId="0" borderId="1" xfId="0" applyBorder="1" applyAlignment="1">
      <alignment horizontal="left" vertical="center" wrapText="1" indent="1"/>
    </xf>
    <xf numFmtId="0" fontId="3" fillId="2" borderId="28" xfId="0" applyNumberFormat="1" applyFont="1" applyFill="1" applyBorder="1" applyAlignment="1" applyProtection="1">
      <alignment horizontal="left" vertical="center"/>
      <protection locked="0"/>
    </xf>
    <xf numFmtId="0" fontId="4" fillId="2" borderId="15" xfId="0" applyFont="1" applyFill="1" applyBorder="1" applyAlignment="1" applyProtection="1">
      <alignment horizontal="center" vertical="center"/>
      <protection locked="0"/>
    </xf>
    <xf numFmtId="0" fontId="3" fillId="2" borderId="3" xfId="0" applyNumberFormat="1" applyFont="1" applyFill="1" applyBorder="1" applyAlignment="1" applyProtection="1">
      <alignment vertical="center" shrinkToFit="1"/>
      <protection locked="0"/>
    </xf>
    <xf numFmtId="0" fontId="3" fillId="2" borderId="28" xfId="0" applyNumberFormat="1" applyFont="1" applyFill="1" applyBorder="1" applyAlignment="1" applyProtection="1">
      <alignment horizontal="center" vertical="center" shrinkToFit="1"/>
      <protection locked="0"/>
    </xf>
    <xf numFmtId="0" fontId="5" fillId="6" borderId="4" xfId="0" applyNumberFormat="1" applyFont="1" applyFill="1" applyBorder="1" applyAlignment="1" applyProtection="1">
      <alignment horizontal="center" vertical="center"/>
    </xf>
    <xf numFmtId="0" fontId="0" fillId="6" borderId="0" xfId="0" applyFill="1" applyBorder="1" applyAlignment="1">
      <alignment horizontal="center" vertical="center"/>
    </xf>
    <xf numFmtId="0" fontId="7" fillId="6" borderId="4" xfId="0" applyFont="1" applyFill="1" applyBorder="1" applyAlignment="1">
      <alignment horizontal="center" vertical="center"/>
    </xf>
    <xf numFmtId="0" fontId="4" fillId="6" borderId="0" xfId="0" applyFont="1" applyFill="1" applyAlignment="1">
      <alignment horizontal="center" vertical="center"/>
    </xf>
    <xf numFmtId="0" fontId="4" fillId="6" borderId="1" xfId="0" applyFont="1" applyFill="1" applyBorder="1" applyAlignment="1">
      <alignment horizontal="center" vertical="center"/>
    </xf>
    <xf numFmtId="0" fontId="4" fillId="2" borderId="28" xfId="0" applyFont="1" applyFill="1" applyBorder="1" applyAlignment="1" applyProtection="1">
      <alignment horizontal="left" vertical="center"/>
      <protection locked="0"/>
    </xf>
    <xf numFmtId="0" fontId="4" fillId="2" borderId="27" xfId="0" applyFont="1" applyFill="1" applyBorder="1" applyAlignment="1" applyProtection="1">
      <alignment horizontal="left" vertical="center"/>
      <protection locked="0"/>
    </xf>
    <xf numFmtId="0" fontId="3" fillId="0" borderId="28" xfId="0" applyFont="1" applyBorder="1" applyAlignment="1" applyProtection="1">
      <alignment horizontal="center" vertical="center"/>
      <protection locked="0"/>
    </xf>
    <xf numFmtId="0" fontId="3" fillId="0" borderId="27" xfId="0" applyFont="1" applyBorder="1" applyAlignment="1" applyProtection="1">
      <alignment horizontal="center" vertical="center"/>
      <protection locked="0"/>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3" fillId="2" borderId="28" xfId="0" applyNumberFormat="1" applyFont="1" applyFill="1" applyBorder="1" applyAlignment="1" applyProtection="1">
      <alignment horizontal="center" vertical="center"/>
      <protection locked="0"/>
    </xf>
    <xf numFmtId="166" fontId="3" fillId="2" borderId="27" xfId="0" applyNumberFormat="1" applyFont="1" applyFill="1" applyBorder="1" applyAlignment="1" applyProtection="1">
      <alignment horizontal="center" vertical="center"/>
      <protection locked="0"/>
    </xf>
    <xf numFmtId="164" fontId="0" fillId="5" borderId="15" xfId="0" applyNumberFormat="1" applyFill="1" applyBorder="1" applyAlignment="1" applyProtection="1">
      <alignment horizontal="center" vertical="center"/>
      <protection locked="0"/>
    </xf>
    <xf numFmtId="164" fontId="0" fillId="5" borderId="28" xfId="0" applyNumberFormat="1" applyFill="1" applyBorder="1" applyAlignment="1" applyProtection="1">
      <alignment horizontal="center" vertical="center"/>
      <protection locked="0"/>
    </xf>
    <xf numFmtId="164" fontId="0" fillId="5" borderId="27" xfId="0" applyNumberFormat="1" applyFill="1" applyBorder="1" applyAlignment="1" applyProtection="1">
      <alignment horizontal="center" vertical="center"/>
      <protection locked="0"/>
    </xf>
    <xf numFmtId="0" fontId="3" fillId="2" borderId="15" xfId="0" applyFont="1" applyFill="1" applyBorder="1" applyAlignment="1" applyProtection="1">
      <alignment horizontal="center" vertical="center"/>
      <protection locked="0"/>
    </xf>
    <xf numFmtId="0" fontId="35" fillId="6" borderId="8" xfId="0" applyFont="1" applyFill="1" applyBorder="1" applyAlignment="1" applyProtection="1">
      <alignment horizontal="center" vertical="center"/>
    </xf>
    <xf numFmtId="0" fontId="0" fillId="6" borderId="14" xfId="0" applyFill="1" applyBorder="1" applyAlignment="1"/>
    <xf numFmtId="0" fontId="43" fillId="6" borderId="0" xfId="0" applyFont="1" applyFill="1" applyAlignment="1">
      <alignment horizontal="center" vertical="top"/>
    </xf>
    <xf numFmtId="0" fontId="43" fillId="6" borderId="13" xfId="0" applyFont="1" applyFill="1" applyBorder="1" applyAlignment="1">
      <alignment horizontal="center" vertical="top"/>
    </xf>
    <xf numFmtId="0" fontId="43" fillId="6" borderId="17" xfId="0" applyFont="1" applyFill="1" applyBorder="1" applyAlignment="1">
      <alignment horizontal="center" vertical="top"/>
    </xf>
    <xf numFmtId="0" fontId="43" fillId="6" borderId="16" xfId="0" applyFont="1" applyFill="1" applyBorder="1" applyAlignment="1">
      <alignment horizontal="center" vertical="top"/>
    </xf>
    <xf numFmtId="0" fontId="0" fillId="0" borderId="9" xfId="0" applyBorder="1" applyAlignment="1">
      <alignment horizontal="center" vertical="center"/>
    </xf>
    <xf numFmtId="0" fontId="4" fillId="0" borderId="9"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wrapText="1"/>
    </xf>
    <xf numFmtId="0" fontId="4" fillId="0" borderId="10" xfId="0" applyNumberFormat="1" applyFont="1" applyFill="1" applyBorder="1" applyAlignment="1" applyProtection="1">
      <alignment horizontal="center" vertical="center" wrapText="1"/>
    </xf>
    <xf numFmtId="0" fontId="4" fillId="0" borderId="11"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3" xfId="0" applyNumberFormat="1" applyFont="1" applyFill="1" applyBorder="1" applyAlignment="1" applyProtection="1">
      <alignment horizontal="center" vertical="center" wrapText="1"/>
    </xf>
    <xf numFmtId="0" fontId="4" fillId="0" borderId="2" xfId="0" applyNumberFormat="1" applyFont="1" applyFill="1" applyBorder="1" applyAlignment="1" applyProtection="1">
      <alignment horizontal="center" vertical="center" wrapText="1"/>
    </xf>
    <xf numFmtId="0" fontId="4" fillId="0" borderId="10"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16" fillId="0" borderId="5" xfId="0" applyNumberFormat="1" applyFont="1" applyFill="1" applyBorder="1" applyAlignment="1" applyProtection="1">
      <alignment horizontal="center" vertical="center" wrapText="1"/>
    </xf>
    <xf numFmtId="0" fontId="0" fillId="0" borderId="8" xfId="0" applyBorder="1" applyAlignment="1">
      <alignment horizontal="center" vertical="center" wrapText="1"/>
    </xf>
    <xf numFmtId="0" fontId="4" fillId="5" borderId="36" xfId="0" applyFont="1" applyFill="1" applyBorder="1" applyAlignment="1" applyProtection="1">
      <alignment horizontal="center" vertical="center"/>
      <protection locked="0"/>
    </xf>
    <xf numFmtId="0" fontId="0" fillId="5" borderId="36" xfId="0" applyFill="1" applyBorder="1" applyAlignment="1" applyProtection="1">
      <alignment horizontal="center" vertical="center"/>
      <protection locked="0"/>
    </xf>
    <xf numFmtId="0" fontId="3" fillId="2" borderId="3" xfId="2" applyFont="1" applyFill="1" applyBorder="1" applyAlignment="1" applyProtection="1">
      <alignment horizontal="center" vertical="center"/>
      <protection locked="0"/>
    </xf>
    <xf numFmtId="0" fontId="6" fillId="6" borderId="8" xfId="2" applyFont="1" applyFill="1" applyBorder="1" applyAlignment="1" applyProtection="1">
      <alignment horizontal="center" vertical="center" wrapText="1"/>
    </xf>
    <xf numFmtId="0" fontId="4" fillId="6" borderId="8" xfId="2" applyFill="1" applyBorder="1" applyAlignment="1">
      <alignment horizontal="center" vertical="center" wrapText="1"/>
    </xf>
    <xf numFmtId="0" fontId="4" fillId="6" borderId="14" xfId="2" applyFill="1" applyBorder="1" applyAlignment="1">
      <alignment horizontal="center" vertical="center" wrapText="1"/>
    </xf>
    <xf numFmtId="0" fontId="4" fillId="6" borderId="0" xfId="2" applyFill="1" applyAlignment="1">
      <alignment horizontal="center" vertical="center" wrapText="1"/>
    </xf>
    <xf numFmtId="0" fontId="4" fillId="6" borderId="13" xfId="2" applyFill="1" applyBorder="1" applyAlignment="1">
      <alignment horizontal="center" vertical="center" wrapText="1"/>
    </xf>
    <xf numFmtId="0" fontId="4" fillId="6" borderId="17" xfId="2" applyFill="1" applyBorder="1" applyAlignment="1">
      <alignment horizontal="center" vertical="center" wrapText="1"/>
    </xf>
    <xf numFmtId="0" fontId="4" fillId="6" borderId="16" xfId="2" applyFill="1" applyBorder="1" applyAlignment="1">
      <alignment horizontal="center" vertical="center" wrapText="1"/>
    </xf>
    <xf numFmtId="49" fontId="6" fillId="6" borderId="20" xfId="2" applyNumberFormat="1" applyFont="1" applyFill="1" applyBorder="1" applyAlignment="1">
      <alignment horizontal="left" vertical="center"/>
    </xf>
    <xf numFmtId="49" fontId="6" fillId="6" borderId="8" xfId="2" applyNumberFormat="1" applyFont="1" applyFill="1" applyBorder="1" applyAlignment="1">
      <alignment horizontal="left" vertical="center"/>
    </xf>
    <xf numFmtId="49" fontId="6" fillId="6" borderId="19" xfId="2" applyNumberFormat="1" applyFont="1" applyFill="1" applyBorder="1" applyAlignment="1">
      <alignment horizontal="left" vertical="center"/>
    </xf>
    <xf numFmtId="49" fontId="6" fillId="6" borderId="0" xfId="2" applyNumberFormat="1" applyFont="1" applyFill="1" applyBorder="1" applyAlignment="1">
      <alignment horizontal="left" vertical="center"/>
    </xf>
    <xf numFmtId="49" fontId="6" fillId="6" borderId="18" xfId="2" applyNumberFormat="1" applyFont="1" applyFill="1" applyBorder="1" applyAlignment="1">
      <alignment horizontal="left" vertical="center"/>
    </xf>
    <xf numFmtId="49" fontId="6" fillId="6" borderId="17" xfId="2" applyNumberFormat="1" applyFont="1" applyFill="1" applyBorder="1" applyAlignment="1">
      <alignment horizontal="left" vertical="center"/>
    </xf>
    <xf numFmtId="0" fontId="3" fillId="0" borderId="5" xfId="2" applyFont="1" applyFill="1" applyBorder="1" applyAlignment="1" applyProtection="1">
      <alignment horizontal="left" vertical="center" wrapText="1" indent="1"/>
    </xf>
    <xf numFmtId="0" fontId="4" fillId="0" borderId="8" xfId="2" applyFont="1" applyBorder="1" applyAlignment="1">
      <alignment horizontal="left" vertical="center" wrapText="1" indent="1"/>
    </xf>
    <xf numFmtId="0" fontId="4" fillId="0" borderId="6" xfId="2" applyFont="1" applyBorder="1" applyAlignment="1">
      <alignment horizontal="left" vertical="center" wrapText="1" indent="1"/>
    </xf>
    <xf numFmtId="0" fontId="4" fillId="0" borderId="4" xfId="2" applyFont="1" applyBorder="1" applyAlignment="1">
      <alignment horizontal="left" vertical="center" wrapText="1" indent="1"/>
    </xf>
    <xf numFmtId="0" fontId="4" fillId="0" borderId="0" xfId="2" applyFont="1" applyBorder="1" applyAlignment="1">
      <alignment horizontal="left" vertical="center" wrapText="1" indent="1"/>
    </xf>
    <xf numFmtId="0" fontId="4" fillId="0" borderId="1" xfId="2" applyFont="1" applyBorder="1" applyAlignment="1">
      <alignment horizontal="left" vertical="center" wrapText="1" indent="1"/>
    </xf>
    <xf numFmtId="0" fontId="4" fillId="0" borderId="7" xfId="2" applyFont="1" applyBorder="1" applyAlignment="1">
      <alignment horizontal="left" vertical="center" wrapText="1"/>
    </xf>
    <xf numFmtId="0" fontId="4" fillId="0" borderId="3" xfId="2" applyFont="1" applyBorder="1" applyAlignment="1">
      <alignment horizontal="left" vertical="center" wrapText="1"/>
    </xf>
    <xf numFmtId="0" fontId="4" fillId="0" borderId="2" xfId="2" applyFont="1" applyBorder="1" applyAlignment="1">
      <alignment horizontal="left" vertical="center" wrapText="1"/>
    </xf>
    <xf numFmtId="0" fontId="3" fillId="2" borderId="10" xfId="2" applyFont="1" applyFill="1" applyBorder="1" applyAlignment="1" applyProtection="1">
      <alignment horizontal="center" vertical="center"/>
      <protection locked="0"/>
    </xf>
    <xf numFmtId="164" fontId="3" fillId="2" borderId="3" xfId="2" applyNumberFormat="1" applyFont="1" applyFill="1" applyBorder="1" applyAlignment="1" applyProtection="1">
      <alignment horizontal="center" vertical="center"/>
      <protection locked="0"/>
    </xf>
    <xf numFmtId="14" fontId="3" fillId="2" borderId="3" xfId="2" applyNumberFormat="1" applyFont="1" applyFill="1" applyBorder="1" applyAlignment="1" applyProtection="1">
      <alignment horizontal="center" vertical="center"/>
      <protection locked="0"/>
    </xf>
    <xf numFmtId="0" fontId="3" fillId="5" borderId="28" xfId="2" applyFont="1" applyFill="1" applyBorder="1" applyAlignment="1" applyProtection="1">
      <alignment horizontal="center" vertical="center"/>
      <protection locked="0"/>
    </xf>
    <xf numFmtId="0" fontId="3" fillId="0" borderId="10" xfId="0" applyNumberFormat="1" applyFont="1" applyFill="1" applyBorder="1" applyAlignment="1" applyProtection="1">
      <alignment horizontal="center" vertical="center" wrapText="1"/>
    </xf>
    <xf numFmtId="0" fontId="3" fillId="0" borderId="11"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9" fontId="3"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7" xfId="0"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70" fillId="10" borderId="15" xfId="0" applyFont="1" applyFill="1" applyBorder="1" applyAlignment="1">
      <alignment horizontal="center" vertical="center"/>
    </xf>
    <xf numFmtId="0" fontId="3" fillId="10" borderId="28" xfId="0" applyFont="1" applyFill="1" applyBorder="1" applyAlignment="1">
      <alignment horizontal="center" vertical="center"/>
    </xf>
    <xf numFmtId="0" fontId="3" fillId="10" borderId="27" xfId="0" applyFont="1" applyFill="1" applyBorder="1" applyAlignment="1">
      <alignment horizontal="center" vertical="center"/>
    </xf>
    <xf numFmtId="0" fontId="70" fillId="10" borderId="15" xfId="0" applyFont="1" applyFill="1" applyBorder="1" applyAlignment="1">
      <alignment horizontal="left" vertical="center" wrapText="1" indent="1"/>
    </xf>
    <xf numFmtId="0" fontId="3" fillId="10" borderId="28" xfId="0" applyFont="1" applyFill="1" applyBorder="1" applyAlignment="1">
      <alignment horizontal="left" vertical="center" wrapText="1" indent="1"/>
    </xf>
    <xf numFmtId="0" fontId="3" fillId="10" borderId="27" xfId="0" applyFont="1" applyFill="1" applyBorder="1" applyAlignment="1">
      <alignment horizontal="left" vertical="center" wrapText="1" indent="1"/>
    </xf>
    <xf numFmtId="0" fontId="70" fillId="10" borderId="15" xfId="0" applyFont="1" applyFill="1" applyBorder="1" applyAlignment="1">
      <alignment horizontal="center" vertical="center" wrapText="1"/>
    </xf>
    <xf numFmtId="0" fontId="0" fillId="0" borderId="28" xfId="0" applyBorder="1" applyAlignment="1">
      <alignment horizontal="center" vertical="center" wrapText="1"/>
    </xf>
    <xf numFmtId="0" fontId="0" fillId="0" borderId="27" xfId="0" applyBorder="1" applyAlignment="1">
      <alignment horizontal="center" vertical="center" wrapText="1"/>
    </xf>
    <xf numFmtId="0" fontId="71" fillId="0" borderId="9" xfId="0" applyFont="1" applyBorder="1" applyAlignment="1">
      <alignment horizontal="left" vertical="center"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68" fillId="0" borderId="4" xfId="0" applyNumberFormat="1" applyFont="1" applyFill="1" applyBorder="1" applyAlignment="1" applyProtection="1">
      <alignment horizontal="left" vertical="center" wrapText="1"/>
    </xf>
    <xf numFmtId="0" fontId="69" fillId="0" borderId="0" xfId="0" applyFont="1" applyBorder="1" applyAlignment="1">
      <alignment wrapText="1"/>
    </xf>
    <xf numFmtId="0" fontId="69" fillId="0" borderId="1" xfId="0" applyFont="1" applyBorder="1" applyAlignment="1">
      <alignment wrapText="1"/>
    </xf>
    <xf numFmtId="0" fontId="69" fillId="0" borderId="4" xfId="0" applyFont="1" applyBorder="1" applyAlignment="1">
      <alignment wrapText="1"/>
    </xf>
    <xf numFmtId="0" fontId="68" fillId="0" borderId="4" xfId="0" applyNumberFormat="1" applyFont="1" applyFill="1" applyBorder="1" applyAlignment="1" applyProtection="1">
      <alignment horizontal="left" vertical="top" wrapText="1"/>
    </xf>
    <xf numFmtId="0" fontId="69" fillId="0" borderId="0" xfId="0" applyFont="1" applyBorder="1" applyAlignment="1">
      <alignment horizontal="left" vertical="top" wrapText="1"/>
    </xf>
    <xf numFmtId="0" fontId="69" fillId="0" borderId="1" xfId="0" applyFont="1" applyBorder="1" applyAlignment="1">
      <alignment horizontal="left" vertical="top" wrapText="1"/>
    </xf>
    <xf numFmtId="0" fontId="71" fillId="0" borderId="15" xfId="0" applyFont="1" applyBorder="1" applyAlignment="1">
      <alignment horizontal="left" vertical="center" indent="1"/>
    </xf>
    <xf numFmtId="0" fontId="0" fillId="0" borderId="28" xfId="0" applyBorder="1" applyAlignment="1">
      <alignment horizontal="left" vertical="center" indent="1"/>
    </xf>
    <xf numFmtId="0" fontId="0" fillId="0" borderId="27" xfId="0" applyBorder="1" applyAlignment="1">
      <alignment horizontal="left" vertical="center" indent="1"/>
    </xf>
    <xf numFmtId="0" fontId="70" fillId="10" borderId="15" xfId="0" applyFont="1" applyFill="1" applyBorder="1" applyAlignment="1">
      <alignment horizontal="left" vertical="center" wrapText="1"/>
    </xf>
    <xf numFmtId="0" fontId="0" fillId="10" borderId="28" xfId="0" applyFill="1" applyBorder="1" applyAlignment="1">
      <alignment horizontal="left" vertical="center" wrapText="1"/>
    </xf>
    <xf numFmtId="0" fontId="0" fillId="10" borderId="27" xfId="0" applyFill="1" applyBorder="1" applyAlignment="1">
      <alignment horizontal="left" vertical="center" wrapText="1"/>
    </xf>
    <xf numFmtId="14" fontId="3" fillId="5" borderId="3" xfId="2" applyNumberFormat="1" applyFont="1" applyFill="1" applyBorder="1" applyAlignment="1" applyProtection="1">
      <alignment horizontal="left" vertical="center"/>
      <protection locked="0"/>
    </xf>
    <xf numFmtId="14" fontId="0" fillId="5" borderId="3" xfId="0" applyNumberFormat="1" applyFill="1"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2" borderId="22" xfId="0" applyNumberFormat="1" applyFill="1" applyBorder="1" applyAlignment="1" applyProtection="1">
      <alignment horizontal="center"/>
      <protection locked="0"/>
    </xf>
    <xf numFmtId="0" fontId="3" fillId="2" borderId="9" xfId="0" applyFont="1" applyFill="1" applyBorder="1" applyAlignment="1" applyProtection="1">
      <alignment horizontal="center" vertical="center" wrapText="1"/>
      <protection locked="0"/>
    </xf>
    <xf numFmtId="0" fontId="0" fillId="0" borderId="4" xfId="0" applyBorder="1" applyAlignment="1">
      <alignment wrapText="1"/>
    </xf>
    <xf numFmtId="0" fontId="0" fillId="0" borderId="0" xfId="0"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3" fillId="0" borderId="4" xfId="0" applyFont="1" applyBorder="1" applyAlignment="1">
      <alignment horizontal="center" vertical="top" wrapText="1"/>
    </xf>
    <xf numFmtId="0" fontId="3"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3" fillId="0" borderId="4" xfId="0" applyFont="1" applyFill="1" applyBorder="1" applyAlignment="1">
      <alignment horizontal="center" vertical="center"/>
    </xf>
    <xf numFmtId="0" fontId="0" fillId="0" borderId="0" xfId="0" applyFill="1" applyBorder="1" applyAlignment="1">
      <alignment horizontal="center" vertical="center"/>
    </xf>
    <xf numFmtId="0" fontId="0" fillId="0" borderId="1" xfId="0" applyFill="1" applyBorder="1" applyAlignment="1">
      <alignment horizontal="center" vertical="center"/>
    </xf>
    <xf numFmtId="0" fontId="0" fillId="0" borderId="4"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2" xfId="0" applyFill="1" applyBorder="1" applyAlignment="1">
      <alignment horizontal="center" vertical="center"/>
    </xf>
    <xf numFmtId="0" fontId="0" fillId="0" borderId="0" xfId="0" applyBorder="1" applyAlignment="1">
      <alignment horizontal="center" vertical="top" wrapText="1"/>
    </xf>
    <xf numFmtId="0" fontId="0" fillId="0" borderId="4" xfId="0" applyBorder="1" applyAlignment="1">
      <alignment horizontal="center" vertical="top" wrapText="1"/>
    </xf>
    <xf numFmtId="0" fontId="6" fillId="6" borderId="10" xfId="0" applyFont="1" applyFill="1" applyBorder="1" applyAlignment="1" applyProtection="1">
      <alignment horizontal="center" vertical="center"/>
    </xf>
    <xf numFmtId="0" fontId="8" fillId="0" borderId="5" xfId="0" applyFont="1" applyBorder="1" applyAlignment="1">
      <alignment horizontal="left" vertical="center" wrapText="1" indent="1"/>
    </xf>
    <xf numFmtId="0" fontId="0" fillId="0" borderId="6" xfId="0" applyBorder="1" applyAlignment="1">
      <alignment horizontal="left" vertical="center" wrapText="1" indent="1"/>
    </xf>
    <xf numFmtId="0" fontId="0" fillId="0" borderId="0" xfId="0" applyBorder="1" applyAlignment="1">
      <alignment horizontal="left" vertical="center" wrapText="1" indent="1"/>
    </xf>
    <xf numFmtId="0" fontId="0" fillId="5" borderId="3" xfId="0" applyFill="1" applyBorder="1" applyAlignment="1" applyProtection="1">
      <alignment horizontal="left" vertical="center" indent="1" shrinkToFit="1"/>
      <protection locked="0"/>
    </xf>
    <xf numFmtId="0" fontId="4" fillId="5"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6" fillId="6" borderId="9" xfId="0" applyFont="1" applyFill="1" applyBorder="1" applyAlignment="1">
      <alignment horizontal="left" vertical="center"/>
    </xf>
    <xf numFmtId="0" fontId="6" fillId="6" borderId="10" xfId="0" applyFont="1" applyFill="1" applyBorder="1" applyAlignment="1">
      <alignment horizontal="left" vertical="center"/>
    </xf>
    <xf numFmtId="0" fontId="6" fillId="6" borderId="4" xfId="0" applyFont="1" applyFill="1" applyBorder="1" applyAlignment="1">
      <alignment horizontal="left" vertical="center"/>
    </xf>
    <xf numFmtId="14" fontId="3" fillId="2" borderId="9" xfId="0" applyNumberFormat="1" applyFont="1" applyFill="1" applyBorder="1" applyAlignment="1" applyProtection="1">
      <alignment horizontal="center" vertical="center" wrapText="1"/>
      <protection locked="0"/>
    </xf>
    <xf numFmtId="0" fontId="6" fillId="6" borderId="8" xfId="0" applyFont="1" applyFill="1" applyBorder="1" applyAlignment="1" applyProtection="1">
      <alignment horizontal="center" vertical="center"/>
    </xf>
    <xf numFmtId="0" fontId="17" fillId="6" borderId="8" xfId="0" applyFont="1" applyFill="1" applyBorder="1" applyAlignment="1"/>
    <xf numFmtId="0" fontId="17" fillId="6" borderId="14" xfId="0" applyFont="1" applyFill="1" applyBorder="1" applyAlignment="1"/>
    <xf numFmtId="0" fontId="17" fillId="6" borderId="0" xfId="0" applyFont="1" applyFill="1" applyAlignment="1"/>
    <xf numFmtId="0" fontId="17" fillId="6" borderId="13" xfId="0" applyFont="1" applyFill="1" applyBorder="1" applyAlignment="1"/>
    <xf numFmtId="0" fontId="17" fillId="6" borderId="17" xfId="0" applyFont="1" applyFill="1" applyBorder="1" applyAlignment="1"/>
    <xf numFmtId="0" fontId="17" fillId="6" borderId="16" xfId="0" applyFont="1" applyFill="1" applyBorder="1" applyAlignment="1"/>
    <xf numFmtId="0" fontId="4" fillId="0" borderId="5" xfId="0" applyNumberFormat="1" applyFont="1" applyFill="1" applyBorder="1" applyAlignment="1" applyProtection="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49" fontId="3" fillId="2" borderId="15" xfId="0" applyNumberFormat="1" applyFont="1" applyFill="1" applyBorder="1" applyAlignment="1" applyProtection="1">
      <alignment horizontal="center" vertical="center"/>
      <protection locked="0"/>
    </xf>
    <xf numFmtId="49" fontId="3" fillId="0" borderId="28" xfId="0" applyNumberFormat="1" applyFont="1" applyBorder="1" applyAlignment="1" applyProtection="1">
      <alignment horizontal="center" vertical="center"/>
      <protection locked="0"/>
    </xf>
    <xf numFmtId="49" fontId="3" fillId="0" borderId="27" xfId="0" applyNumberFormat="1" applyFont="1" applyBorder="1" applyAlignment="1" applyProtection="1">
      <alignment horizontal="center" vertical="center"/>
      <protection locked="0"/>
    </xf>
    <xf numFmtId="14" fontId="3" fillId="2" borderId="15" xfId="0" applyNumberFormat="1" applyFont="1" applyFill="1" applyBorder="1" applyAlignment="1" applyProtection="1">
      <alignment horizontal="center" vertical="center" shrinkToFit="1"/>
      <protection locked="0"/>
    </xf>
    <xf numFmtId="14" fontId="3" fillId="0" borderId="28" xfId="0" applyNumberFormat="1" applyFont="1" applyBorder="1" applyAlignment="1" applyProtection="1">
      <alignment horizontal="center" vertical="center" shrinkToFit="1"/>
      <protection locked="0"/>
    </xf>
    <xf numFmtId="14" fontId="3" fillId="0" borderId="27" xfId="0" applyNumberFormat="1" applyFont="1" applyBorder="1" applyAlignment="1" applyProtection="1">
      <alignment horizontal="center" vertical="center" shrinkToFit="1"/>
      <protection locked="0"/>
    </xf>
    <xf numFmtId="0" fontId="4" fillId="0" borderId="9" xfId="0" applyNumberFormat="1" applyFont="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9" xfId="0" applyNumberFormat="1" applyBorder="1" applyAlignment="1" applyProtection="1">
      <alignment horizontal="center" vertical="top" wrapText="1"/>
    </xf>
    <xf numFmtId="0" fontId="6" fillId="6" borderId="10" xfId="0" applyNumberFormat="1" applyFont="1" applyFill="1" applyBorder="1" applyAlignment="1" applyProtection="1">
      <alignment horizontal="center" vertical="center"/>
    </xf>
    <xf numFmtId="0" fontId="0" fillId="6" borderId="10" xfId="0" applyFill="1" applyBorder="1" applyAlignment="1"/>
    <xf numFmtId="0" fontId="0" fillId="6" borderId="11" xfId="0" applyFill="1" applyBorder="1" applyAlignment="1"/>
    <xf numFmtId="0" fontId="0" fillId="6" borderId="0" xfId="0" applyFill="1" applyBorder="1" applyAlignment="1"/>
    <xf numFmtId="0" fontId="0" fillId="6" borderId="1" xfId="0" applyFill="1" applyBorder="1" applyAlignment="1"/>
    <xf numFmtId="0" fontId="0" fillId="6" borderId="3" xfId="0" applyFill="1" applyBorder="1" applyAlignment="1"/>
    <xf numFmtId="0" fontId="0" fillId="6" borderId="2" xfId="0" applyFill="1" applyBorder="1" applyAlignment="1"/>
    <xf numFmtId="0" fontId="3" fillId="0" borderId="0" xfId="0" applyFont="1" applyAlignment="1" applyProtection="1">
      <alignment vertical="top" wrapText="1"/>
    </xf>
    <xf numFmtId="0" fontId="3" fillId="2" borderId="9" xfId="0" applyNumberFormat="1" applyFont="1" applyFill="1" applyBorder="1" applyAlignment="1" applyProtection="1">
      <alignment horizontal="left" vertical="top" wrapText="1"/>
      <protection locked="0"/>
    </xf>
    <xf numFmtId="0" fontId="0" fillId="0" borderId="10" xfId="0" applyBorder="1" applyAlignment="1" applyProtection="1">
      <alignment vertical="top" wrapText="1"/>
      <protection locked="0"/>
    </xf>
    <xf numFmtId="0" fontId="0" fillId="0" borderId="11"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1"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pplyProtection="1">
      <alignment vertical="top" wrapText="1"/>
      <protection locked="0"/>
    </xf>
    <xf numFmtId="0" fontId="35" fillId="6" borderId="9" xfId="0" applyNumberFormat="1" applyFont="1" applyFill="1" applyBorder="1" applyAlignment="1" applyProtection="1">
      <alignment horizontal="center" vertical="center"/>
    </xf>
    <xf numFmtId="0" fontId="34" fillId="6" borderId="10" xfId="0" applyFont="1" applyFill="1" applyBorder="1" applyAlignment="1"/>
    <xf numFmtId="0" fontId="34" fillId="6" borderId="4" xfId="0" applyFont="1" applyFill="1" applyBorder="1" applyAlignment="1"/>
    <xf numFmtId="0" fontId="34" fillId="6" borderId="0" xfId="0" applyFont="1" applyFill="1" applyAlignment="1"/>
    <xf numFmtId="0" fontId="34" fillId="6" borderId="7" xfId="0" applyFont="1" applyFill="1" applyBorder="1" applyAlignment="1"/>
    <xf numFmtId="0" fontId="34" fillId="6" borderId="3" xfId="0" applyFont="1" applyFill="1" applyBorder="1" applyAlignment="1"/>
    <xf numFmtId="0" fontId="4" fillId="0" borderId="10" xfId="0" applyNumberFormat="1" applyFont="1" applyFill="1" applyBorder="1" applyAlignment="1" applyProtection="1">
      <alignment horizontal="left" vertical="center" wrapText="1"/>
    </xf>
    <xf numFmtId="0" fontId="4" fillId="0" borderId="10" xfId="0" applyFont="1" applyBorder="1" applyAlignment="1">
      <alignment horizontal="left" vertical="center" wrapText="1"/>
    </xf>
    <xf numFmtId="0" fontId="0" fillId="0" borderId="10" xfId="0" applyBorder="1" applyAlignment="1">
      <alignment vertical="top" wrapText="1"/>
    </xf>
    <xf numFmtId="0" fontId="0" fillId="0" borderId="11" xfId="0" applyBorder="1" applyAlignment="1">
      <alignment vertical="top" wrapText="1"/>
    </xf>
    <xf numFmtId="0" fontId="0" fillId="0" borderId="4" xfId="0" applyBorder="1" applyAlignment="1">
      <alignment vertical="top" wrapText="1"/>
    </xf>
    <xf numFmtId="0" fontId="0" fillId="0" borderId="0" xfId="0" applyBorder="1" applyAlignment="1">
      <alignment vertical="top" wrapText="1"/>
    </xf>
    <xf numFmtId="0" fontId="0" fillId="0" borderId="1"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3" fillId="0" borderId="28" xfId="0" applyFont="1" applyFill="1" applyBorder="1" applyAlignment="1" applyProtection="1">
      <alignment horizontal="left" vertical="top"/>
    </xf>
    <xf numFmtId="0" fontId="3" fillId="2" borderId="28" xfId="0" applyFont="1" applyFill="1" applyBorder="1" applyAlignment="1" applyProtection="1">
      <alignment horizontal="left" vertical="top" shrinkToFit="1"/>
      <protection locked="0"/>
    </xf>
    <xf numFmtId="0" fontId="3" fillId="2" borderId="3" xfId="0" applyFont="1" applyFill="1" applyBorder="1" applyAlignment="1" applyProtection="1">
      <alignment horizontal="left" vertical="top"/>
      <protection locked="0"/>
    </xf>
    <xf numFmtId="0" fontId="3" fillId="0" borderId="0" xfId="0" applyFont="1" applyBorder="1" applyAlignment="1" applyProtection="1">
      <alignment horizontal="left" vertical="top" wrapText="1"/>
    </xf>
    <xf numFmtId="0" fontId="3" fillId="0" borderId="0" xfId="0" applyFont="1" applyBorder="1" applyAlignment="1" applyProtection="1">
      <alignment vertical="top" wrapText="1"/>
    </xf>
    <xf numFmtId="0" fontId="3" fillId="0" borderId="0" xfId="0" applyFont="1" applyBorder="1" applyAlignment="1" applyProtection="1">
      <alignment wrapText="1"/>
    </xf>
    <xf numFmtId="0" fontId="3" fillId="0" borderId="1" xfId="0" applyFont="1" applyBorder="1" applyAlignment="1" applyProtection="1">
      <alignment wrapText="1"/>
    </xf>
    <xf numFmtId="0" fontId="3" fillId="2" borderId="10" xfId="0" applyNumberFormat="1" applyFont="1" applyFill="1" applyBorder="1" applyAlignment="1" applyProtection="1">
      <alignment horizontal="left" vertical="top" wrapText="1"/>
      <protection locked="0"/>
    </xf>
    <xf numFmtId="0" fontId="3" fillId="2" borderId="11" xfId="0" applyNumberFormat="1" applyFont="1" applyFill="1" applyBorder="1" applyAlignment="1" applyProtection="1">
      <alignment horizontal="left" vertical="top" wrapText="1"/>
      <protection locked="0"/>
    </xf>
    <xf numFmtId="0" fontId="3" fillId="2" borderId="4" xfId="0" applyNumberFormat="1" applyFont="1" applyFill="1" applyBorder="1" applyAlignment="1" applyProtection="1">
      <alignment horizontal="left" vertical="top" wrapText="1"/>
      <protection locked="0"/>
    </xf>
    <xf numFmtId="0" fontId="3" fillId="2" borderId="0" xfId="0" applyNumberFormat="1" applyFont="1" applyFill="1" applyBorder="1" applyAlignment="1" applyProtection="1">
      <alignment horizontal="left" vertical="top" wrapText="1"/>
      <protection locked="0"/>
    </xf>
    <xf numFmtId="0" fontId="3" fillId="2" borderId="1" xfId="0" applyNumberFormat="1" applyFont="1" applyFill="1" applyBorder="1" applyAlignment="1" applyProtection="1">
      <alignment horizontal="left" vertical="top" wrapText="1"/>
      <protection locked="0"/>
    </xf>
    <xf numFmtId="0" fontId="3" fillId="2" borderId="7" xfId="0" applyNumberFormat="1" applyFont="1" applyFill="1" applyBorder="1" applyAlignment="1" applyProtection="1">
      <alignment horizontal="left" vertical="top" wrapText="1"/>
      <protection locked="0"/>
    </xf>
    <xf numFmtId="0" fontId="3" fillId="2" borderId="3" xfId="0" applyNumberFormat="1" applyFont="1" applyFill="1" applyBorder="1" applyAlignment="1" applyProtection="1">
      <alignment horizontal="left" vertical="top" wrapText="1"/>
      <protection locked="0"/>
    </xf>
    <xf numFmtId="0" fontId="3" fillId="2" borderId="2" xfId="0" applyNumberFormat="1" applyFont="1" applyFill="1" applyBorder="1" applyAlignment="1" applyProtection="1">
      <alignment horizontal="left" vertical="top" wrapText="1"/>
      <protection locked="0"/>
    </xf>
    <xf numFmtId="0" fontId="3" fillId="0" borderId="10" xfId="0" applyFont="1" applyBorder="1" applyAlignment="1" applyProtection="1">
      <alignment horizontal="left" vertical="top" wrapText="1"/>
      <protection locked="0"/>
    </xf>
    <xf numFmtId="0" fontId="3" fillId="0" borderId="11" xfId="0" applyFont="1" applyBorder="1" applyAlignment="1" applyProtection="1">
      <alignment horizontal="left" vertical="top" wrapText="1"/>
      <protection locked="0"/>
    </xf>
    <xf numFmtId="0" fontId="3" fillId="0" borderId="4" xfId="0" applyFont="1" applyBorder="1" applyAlignment="1" applyProtection="1">
      <alignment horizontal="left" vertical="top" wrapText="1"/>
      <protection locked="0"/>
    </xf>
    <xf numFmtId="0" fontId="3" fillId="0" borderId="0" xfId="0" applyFont="1" applyBorder="1" applyAlignment="1" applyProtection="1">
      <alignment horizontal="left" vertical="top" wrapText="1"/>
      <protection locked="0"/>
    </xf>
    <xf numFmtId="0" fontId="3" fillId="0" borderId="1" xfId="0" applyFont="1" applyBorder="1" applyAlignment="1" applyProtection="1">
      <alignment horizontal="left" vertical="top" wrapText="1"/>
      <protection locked="0"/>
    </xf>
    <xf numFmtId="0" fontId="3" fillId="0" borderId="7" xfId="0" applyFont="1" applyBorder="1" applyAlignment="1" applyProtection="1">
      <alignment horizontal="left" vertical="top" wrapText="1"/>
      <protection locked="0"/>
    </xf>
    <xf numFmtId="0" fontId="3" fillId="0" borderId="3" xfId="0" applyFont="1" applyBorder="1" applyAlignment="1" applyProtection="1">
      <alignment horizontal="left" vertical="top" wrapText="1"/>
      <protection locked="0"/>
    </xf>
    <xf numFmtId="0" fontId="3" fillId="0" borderId="2" xfId="0" applyFont="1" applyBorder="1" applyAlignment="1" applyProtection="1">
      <alignment horizontal="left" vertical="top" wrapText="1"/>
      <protection locked="0"/>
    </xf>
    <xf numFmtId="0" fontId="3" fillId="2" borderId="28" xfId="0" applyFont="1" applyFill="1" applyBorder="1" applyAlignment="1" applyProtection="1">
      <alignment horizontal="left" vertical="top"/>
      <protection locked="0"/>
    </xf>
    <xf numFmtId="49" fontId="58" fillId="0" borderId="3" xfId="0" applyNumberFormat="1" applyFont="1" applyBorder="1" applyAlignment="1">
      <alignment horizontal="left"/>
    </xf>
    <xf numFmtId="0" fontId="6" fillId="6" borderId="9" xfId="0" applyNumberFormat="1" applyFont="1" applyFill="1" applyBorder="1" applyAlignment="1" applyProtection="1">
      <alignment horizontal="center" vertical="center"/>
    </xf>
    <xf numFmtId="0" fontId="17" fillId="6" borderId="10" xfId="0" applyFont="1" applyFill="1" applyBorder="1" applyAlignment="1"/>
    <xf numFmtId="0" fontId="17" fillId="6" borderId="4" xfId="0" applyFont="1" applyFill="1" applyBorder="1" applyAlignment="1"/>
    <xf numFmtId="0" fontId="4" fillId="6" borderId="3" xfId="0" applyFont="1" applyFill="1" applyBorder="1" applyAlignment="1" applyProtection="1">
      <alignment horizontal="center" vertical="top"/>
    </xf>
    <xf numFmtId="0" fontId="4" fillId="6" borderId="28" xfId="0" applyFont="1" applyFill="1" applyBorder="1" applyAlignment="1" applyProtection="1">
      <alignment horizontal="center" vertical="top"/>
    </xf>
    <xf numFmtId="0" fontId="43" fillId="2" borderId="4" xfId="0" applyNumberFormat="1" applyFont="1" applyFill="1" applyBorder="1" applyAlignment="1" applyProtection="1">
      <alignment horizontal="center" vertical="center"/>
    </xf>
    <xf numFmtId="0" fontId="57" fillId="6" borderId="7" xfId="0" applyFont="1" applyFill="1" applyBorder="1" applyAlignment="1">
      <alignment horizontal="center"/>
    </xf>
    <xf numFmtId="0" fontId="57" fillId="6" borderId="3" xfId="0" applyFont="1" applyFill="1" applyBorder="1" applyAlignment="1">
      <alignment horizontal="center"/>
    </xf>
    <xf numFmtId="0" fontId="57" fillId="6" borderId="2" xfId="0" applyFont="1" applyFill="1" applyBorder="1" applyAlignment="1">
      <alignment horizontal="center"/>
    </xf>
    <xf numFmtId="0" fontId="0" fillId="0" borderId="0" xfId="0" applyAlignment="1" applyProtection="1">
      <alignment wrapText="1"/>
    </xf>
    <xf numFmtId="0" fontId="0" fillId="0" borderId="1" xfId="0" applyBorder="1" applyAlignment="1" applyProtection="1">
      <alignment wrapText="1"/>
    </xf>
    <xf numFmtId="0" fontId="5" fillId="0" borderId="4" xfId="0"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xf numFmtId="0" fontId="4" fillId="0" borderId="1" xfId="0" applyFont="1" applyBorder="1" applyAlignment="1" applyProtection="1"/>
    <xf numFmtId="0" fontId="0" fillId="2" borderId="3" xfId="0" applyFill="1" applyBorder="1" applyAlignment="1" applyProtection="1">
      <alignment horizontal="left" vertical="top"/>
      <protection locked="0"/>
    </xf>
    <xf numFmtId="0" fontId="3" fillId="0" borderId="0" xfId="0" applyFont="1" applyBorder="1" applyAlignment="1">
      <alignment wrapText="1"/>
    </xf>
    <xf numFmtId="0" fontId="4" fillId="0" borderId="0" xfId="0" applyFont="1" applyBorder="1" applyAlignment="1">
      <alignment wrapText="1"/>
    </xf>
    <xf numFmtId="0" fontId="31" fillId="0" borderId="7" xfId="0" applyNumberFormat="1" applyFont="1" applyFill="1" applyBorder="1" applyAlignment="1" applyProtection="1">
      <alignment horizontal="left" vertical="center" wrapText="1" indent="1"/>
    </xf>
    <xf numFmtId="0" fontId="31" fillId="0" borderId="3" xfId="0" applyNumberFormat="1" applyFont="1" applyFill="1" applyBorder="1" applyAlignment="1" applyProtection="1">
      <alignment horizontal="left" vertical="center" wrapText="1" indent="1"/>
    </xf>
    <xf numFmtId="0" fontId="31" fillId="0" borderId="2" xfId="0" applyNumberFormat="1" applyFont="1" applyFill="1" applyBorder="1" applyAlignment="1" applyProtection="1">
      <alignment horizontal="left" vertical="center" wrapText="1" indent="1"/>
    </xf>
    <xf numFmtId="0" fontId="34" fillId="6" borderId="0" xfId="0" applyFont="1" applyFill="1" applyBorder="1" applyAlignment="1"/>
    <xf numFmtId="0" fontId="0" fillId="2" borderId="28" xfId="0" applyFill="1" applyBorder="1" applyAlignment="1" applyProtection="1">
      <alignment horizontal="left" vertical="top"/>
      <protection locked="0"/>
    </xf>
    <xf numFmtId="0" fontId="3" fillId="2" borderId="2" xfId="0" applyNumberFormat="1" applyFont="1" applyFill="1" applyBorder="1" applyAlignment="1" applyProtection="1">
      <alignment horizontal="center" vertical="center"/>
      <protection locked="0"/>
    </xf>
    <xf numFmtId="0" fontId="30" fillId="0" borderId="4" xfId="0" applyFont="1" applyBorder="1" applyAlignment="1">
      <alignment horizontal="center"/>
    </xf>
    <xf numFmtId="0" fontId="30" fillId="0" borderId="0" xfId="0" applyFont="1" applyAlignment="1">
      <alignment horizontal="center"/>
    </xf>
    <xf numFmtId="0" fontId="30" fillId="0" borderId="1" xfId="0" applyFont="1" applyBorder="1" applyAlignment="1">
      <alignment horizontal="center"/>
    </xf>
    <xf numFmtId="0" fontId="4" fillId="0" borderId="0" xfId="0" applyFont="1" applyBorder="1" applyAlignment="1">
      <alignment vertical="center" wrapText="1"/>
    </xf>
    <xf numFmtId="0" fontId="3" fillId="9" borderId="3" xfId="2" applyNumberFormat="1" applyFont="1" applyFill="1" applyBorder="1" applyAlignment="1" applyProtection="1">
      <alignment horizontal="left"/>
      <protection locked="0"/>
    </xf>
    <xf numFmtId="0" fontId="3" fillId="9" borderId="2" xfId="2" applyNumberFormat="1" applyFont="1" applyFill="1" applyBorder="1" applyAlignment="1" applyProtection="1">
      <alignment horizontal="left"/>
      <protection locked="0"/>
    </xf>
    <xf numFmtId="0" fontId="3" fillId="9" borderId="3" xfId="2" applyNumberFormat="1" applyFont="1" applyFill="1" applyBorder="1" applyAlignment="1" applyProtection="1">
      <alignment horizontal="center"/>
      <protection locked="0"/>
    </xf>
    <xf numFmtId="168" fontId="3" fillId="2" borderId="3" xfId="2" applyNumberFormat="1" applyFont="1" applyFill="1" applyBorder="1" applyAlignment="1" applyProtection="1">
      <alignment horizontal="left"/>
      <protection locked="0"/>
    </xf>
    <xf numFmtId="0" fontId="3" fillId="9" borderId="7" xfId="2" applyNumberFormat="1" applyFont="1" applyFill="1" applyBorder="1" applyAlignment="1" applyProtection="1">
      <alignment horizontal="center"/>
      <protection locked="0"/>
    </xf>
    <xf numFmtId="0" fontId="45" fillId="6" borderId="10" xfId="2" applyNumberFormat="1" applyFont="1" applyFill="1" applyBorder="1" applyAlignment="1" applyProtection="1">
      <alignment horizontal="center" vertical="center"/>
    </xf>
    <xf numFmtId="0" fontId="45" fillId="6" borderId="10" xfId="2" applyFont="1" applyFill="1" applyBorder="1" applyAlignment="1">
      <alignment horizontal="center" vertical="center"/>
    </xf>
    <xf numFmtId="0" fontId="45" fillId="6" borderId="11" xfId="2" applyFont="1" applyFill="1" applyBorder="1" applyAlignment="1">
      <alignment horizontal="center" vertical="center"/>
    </xf>
    <xf numFmtId="0" fontId="45" fillId="6" borderId="3" xfId="2" applyFont="1" applyFill="1" applyBorder="1" applyAlignment="1">
      <alignment horizontal="center" vertical="center"/>
    </xf>
    <xf numFmtId="0" fontId="45" fillId="6" borderId="2" xfId="2" applyFont="1" applyFill="1" applyBorder="1" applyAlignment="1">
      <alignment horizontal="center" vertical="center"/>
    </xf>
    <xf numFmtId="49" fontId="6" fillId="6" borderId="9" xfId="2" applyNumberFormat="1" applyFont="1" applyFill="1" applyBorder="1" applyAlignment="1" applyProtection="1">
      <alignment horizontal="left" vertical="center"/>
    </xf>
    <xf numFmtId="49" fontId="6" fillId="6" borderId="10" xfId="2" applyNumberFormat="1" applyFont="1" applyFill="1" applyBorder="1" applyAlignment="1">
      <alignment horizontal="left" vertical="center"/>
    </xf>
    <xf numFmtId="49" fontId="6" fillId="6" borderId="7" xfId="2" applyNumberFormat="1" applyFont="1" applyFill="1" applyBorder="1" applyAlignment="1">
      <alignment horizontal="left" vertical="center"/>
    </xf>
    <xf numFmtId="49" fontId="6" fillId="6" borderId="3" xfId="2" applyNumberFormat="1" applyFont="1" applyFill="1" applyBorder="1" applyAlignment="1">
      <alignment horizontal="left" vertical="center"/>
    </xf>
    <xf numFmtId="49" fontId="5" fillId="0" borderId="0" xfId="2" quotePrefix="1" applyNumberFormat="1" applyFont="1" applyFill="1" applyBorder="1" applyAlignment="1" applyProtection="1">
      <alignment horizontal="center" vertical="center"/>
    </xf>
    <xf numFmtId="49" fontId="5" fillId="0" borderId="0" xfId="2" applyNumberFormat="1" applyFont="1" applyFill="1" applyBorder="1" applyAlignment="1" applyProtection="1">
      <alignment horizontal="center" vertical="center"/>
    </xf>
    <xf numFmtId="49" fontId="5" fillId="0" borderId="1" xfId="2" applyNumberFormat="1" applyFont="1" applyFill="1" applyBorder="1" applyAlignment="1" applyProtection="1">
      <alignment horizontal="center" vertical="center"/>
    </xf>
    <xf numFmtId="0" fontId="4" fillId="0" borderId="9" xfId="2" applyNumberFormat="1" applyFont="1" applyFill="1" applyBorder="1" applyAlignment="1" applyProtection="1">
      <alignment horizontal="left" wrapText="1"/>
    </xf>
    <xf numFmtId="0" fontId="4" fillId="0" borderId="10" xfId="2" applyFont="1" applyBorder="1" applyAlignment="1">
      <alignment horizontal="left" wrapText="1"/>
    </xf>
    <xf numFmtId="0" fontId="4" fillId="0" borderId="11" xfId="2" applyFont="1" applyBorder="1" applyAlignment="1">
      <alignment horizontal="left" wrapText="1"/>
    </xf>
    <xf numFmtId="0" fontId="4" fillId="0" borderId="4" xfId="2" applyFont="1" applyBorder="1" applyAlignment="1">
      <alignment horizontal="left" wrapText="1"/>
    </xf>
    <xf numFmtId="0" fontId="4" fillId="0" borderId="0" xfId="2" applyFont="1" applyBorder="1" applyAlignment="1">
      <alignment horizontal="left" wrapText="1"/>
    </xf>
    <xf numFmtId="0" fontId="4" fillId="0" borderId="1" xfId="2" applyFont="1" applyBorder="1" applyAlignment="1">
      <alignment horizontal="left" wrapText="1"/>
    </xf>
    <xf numFmtId="0" fontId="4" fillId="0" borderId="7" xfId="2" applyFont="1" applyBorder="1" applyAlignment="1">
      <alignment horizontal="left" wrapText="1"/>
    </xf>
    <xf numFmtId="0" fontId="4" fillId="0" borderId="3" xfId="2" applyFont="1" applyBorder="1" applyAlignment="1">
      <alignment horizontal="left" wrapText="1"/>
    </xf>
    <xf numFmtId="0" fontId="4" fillId="0" borderId="2" xfId="2" applyFont="1" applyBorder="1" applyAlignment="1">
      <alignment horizontal="left" wrapText="1"/>
    </xf>
    <xf numFmtId="0" fontId="4" fillId="2" borderId="3" xfId="2" applyFont="1" applyFill="1" applyBorder="1" applyAlignment="1" applyProtection="1">
      <alignment horizontal="left"/>
      <protection locked="0"/>
    </xf>
    <xf numFmtId="0" fontId="5" fillId="0" borderId="0" xfId="2" quotePrefix="1" applyNumberFormat="1" applyFont="1" applyFill="1" applyBorder="1" applyAlignment="1" applyProtection="1">
      <alignment horizontal="center" vertical="center"/>
    </xf>
    <xf numFmtId="0" fontId="5" fillId="0" borderId="1" xfId="2" applyNumberFormat="1" applyFont="1" applyFill="1" applyBorder="1" applyAlignment="1" applyProtection="1">
      <alignment horizontal="center" vertical="center"/>
    </xf>
    <xf numFmtId="0" fontId="4" fillId="0" borderId="0" xfId="2" applyBorder="1" applyAlignment="1">
      <alignment horizontal="left" vertical="top" wrapText="1"/>
    </xf>
    <xf numFmtId="0" fontId="4" fillId="0" borderId="1" xfId="2" applyBorder="1" applyAlignment="1">
      <alignment horizontal="left" vertical="top" wrapText="1"/>
    </xf>
    <xf numFmtId="0" fontId="35" fillId="6" borderId="10" xfId="0" applyNumberFormat="1" applyFont="1" applyFill="1" applyBorder="1" applyAlignment="1" applyProtection="1">
      <alignment horizontal="center" vertical="center"/>
    </xf>
    <xf numFmtId="0" fontId="35" fillId="6" borderId="10" xfId="0" applyFont="1" applyFill="1" applyBorder="1" applyAlignment="1">
      <alignment horizontal="center" vertical="center"/>
    </xf>
    <xf numFmtId="0" fontId="35" fillId="6" borderId="3" xfId="0" applyFont="1" applyFill="1" applyBorder="1" applyAlignment="1">
      <alignment horizontal="center" vertical="center"/>
    </xf>
    <xf numFmtId="0" fontId="3" fillId="0" borderId="3" xfId="0" applyNumberFormat="1" applyFont="1" applyFill="1" applyBorder="1" applyAlignment="1" applyProtection="1">
      <alignment horizontal="left"/>
    </xf>
    <xf numFmtId="0" fontId="0" fillId="0" borderId="3" xfId="0" applyFill="1" applyBorder="1" applyAlignment="1" applyProtection="1">
      <alignment horizontal="left"/>
    </xf>
    <xf numFmtId="0" fontId="3" fillId="2" borderId="3" xfId="0" applyNumberFormat="1"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5" fillId="6" borderId="9" xfId="0" applyNumberFormat="1" applyFont="1" applyFill="1" applyBorder="1" applyAlignment="1" applyProtection="1">
      <alignment horizontal="left" vertical="center"/>
    </xf>
    <xf numFmtId="49" fontId="35" fillId="6" borderId="10" xfId="0" applyNumberFormat="1" applyFont="1" applyFill="1" applyBorder="1" applyAlignment="1">
      <alignment horizontal="left" vertical="center"/>
    </xf>
    <xf numFmtId="49" fontId="35" fillId="6" borderId="7" xfId="0" applyNumberFormat="1" applyFont="1" applyFill="1" applyBorder="1" applyAlignment="1">
      <alignment horizontal="left" vertical="center"/>
    </xf>
    <xf numFmtId="49" fontId="35" fillId="6" borderId="3" xfId="0" applyNumberFormat="1" applyFont="1" applyFill="1" applyBorder="1" applyAlignment="1">
      <alignment horizontal="left" vertical="center"/>
    </xf>
    <xf numFmtId="0" fontId="0" fillId="0" borderId="3" xfId="0" applyBorder="1" applyAlignment="1" applyProtection="1">
      <alignment horizontal="left" shrinkToFit="1"/>
      <protection locked="0"/>
    </xf>
    <xf numFmtId="0" fontId="3" fillId="2" borderId="3" xfId="0" applyNumberFormat="1" applyFont="1" applyFill="1" applyBorder="1" applyAlignment="1" applyProtection="1">
      <alignment horizontal="left" vertical="top"/>
      <protection locked="0"/>
    </xf>
    <xf numFmtId="14" fontId="3"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left"/>
      <protection locked="0"/>
    </xf>
    <xf numFmtId="0" fontId="3" fillId="0" borderId="3" xfId="0" applyNumberFormat="1" applyFont="1" applyFill="1" applyBorder="1" applyAlignment="1" applyProtection="1">
      <alignment horizontal="left" vertical="top"/>
    </xf>
    <xf numFmtId="0" fontId="3" fillId="0" borderId="5" xfId="2" applyFont="1" applyBorder="1" applyAlignment="1">
      <alignment vertical="top" wrapText="1"/>
    </xf>
    <xf numFmtId="0" fontId="0" fillId="0" borderId="8" xfId="0" applyBorder="1" applyAlignment="1">
      <alignment vertical="top" wrapText="1"/>
    </xf>
    <xf numFmtId="0" fontId="0" fillId="0" borderId="6" xfId="0" applyBorder="1" applyAlignment="1">
      <alignment vertical="top" wrapText="1"/>
    </xf>
    <xf numFmtId="0" fontId="3" fillId="2" borderId="10" xfId="2" applyNumberFormat="1" applyFont="1" applyFill="1" applyBorder="1" applyAlignment="1" applyProtection="1">
      <protection locked="0"/>
    </xf>
    <xf numFmtId="49" fontId="35" fillId="6" borderId="9" xfId="2" applyNumberFormat="1" applyFont="1" applyFill="1" applyBorder="1" applyAlignment="1">
      <alignment horizontal="left" vertical="center"/>
    </xf>
    <xf numFmtId="0" fontId="4" fillId="6" borderId="10" xfId="2" applyFill="1" applyBorder="1" applyAlignment="1">
      <alignment vertical="center"/>
    </xf>
    <xf numFmtId="0" fontId="4" fillId="6" borderId="34" xfId="2" applyFill="1" applyBorder="1" applyAlignment="1">
      <alignment vertical="center"/>
    </xf>
    <xf numFmtId="0" fontId="4" fillId="6" borderId="17" xfId="2" applyFill="1" applyBorder="1" applyAlignment="1">
      <alignment vertical="center"/>
    </xf>
    <xf numFmtId="0" fontId="35" fillId="6" borderId="10" xfId="2" applyFont="1" applyFill="1" applyBorder="1" applyAlignment="1">
      <alignment horizontal="center" vertical="center" wrapText="1"/>
    </xf>
    <xf numFmtId="0" fontId="39" fillId="6" borderId="10" xfId="2" applyFont="1" applyFill="1" applyBorder="1" applyAlignment="1">
      <alignment horizontal="center" vertical="center" wrapText="1"/>
    </xf>
    <xf numFmtId="0" fontId="39" fillId="6" borderId="11" xfId="2" applyFont="1" applyFill="1" applyBorder="1" applyAlignment="1">
      <alignment horizontal="center" vertical="center" wrapText="1"/>
    </xf>
    <xf numFmtId="0" fontId="39" fillId="6" borderId="17" xfId="2" applyFont="1" applyFill="1" applyBorder="1" applyAlignment="1">
      <alignment horizontal="center" vertical="center" wrapText="1"/>
    </xf>
    <xf numFmtId="0" fontId="39" fillId="6" borderId="35" xfId="2" applyFont="1" applyFill="1" applyBorder="1" applyAlignment="1">
      <alignment horizontal="center" vertical="center" wrapText="1"/>
    </xf>
    <xf numFmtId="0" fontId="3" fillId="0" borderId="10" xfId="2" applyNumberFormat="1" applyFont="1" applyFill="1" applyBorder="1" applyAlignment="1" applyProtection="1">
      <alignment horizontal="center"/>
    </xf>
    <xf numFmtId="0" fontId="4" fillId="0" borderId="10" xfId="2" applyBorder="1" applyAlignment="1">
      <alignment horizontal="center"/>
    </xf>
    <xf numFmtId="14" fontId="3" fillId="9" borderId="3" xfId="2" applyNumberFormat="1" applyFont="1" applyFill="1" applyBorder="1" applyAlignment="1" applyProtection="1">
      <alignment horizontal="center"/>
      <protection locked="0"/>
    </xf>
    <xf numFmtId="14" fontId="4" fillId="9" borderId="3" xfId="2" applyNumberFormat="1" applyFill="1" applyBorder="1" applyAlignment="1" applyProtection="1">
      <alignment horizontal="center"/>
      <protection locked="0"/>
    </xf>
    <xf numFmtId="0" fontId="4" fillId="0" borderId="3" xfId="2" applyBorder="1" applyAlignment="1" applyProtection="1">
      <alignment horizontal="center"/>
      <protection locked="0"/>
    </xf>
    <xf numFmtId="0" fontId="3" fillId="0" borderId="0" xfId="2" applyNumberFormat="1" applyFont="1" applyFill="1" applyBorder="1" applyAlignment="1" applyProtection="1">
      <alignment horizontal="center"/>
    </xf>
    <xf numFmtId="0" fontId="4" fillId="0" borderId="0" xfId="2" applyAlignment="1">
      <alignment horizontal="center"/>
    </xf>
    <xf numFmtId="0" fontId="3" fillId="0" borderId="3" xfId="2" applyNumberFormat="1" applyFont="1" applyFill="1" applyBorder="1" applyAlignment="1" applyProtection="1">
      <alignment horizontal="center"/>
    </xf>
    <xf numFmtId="0" fontId="3" fillId="9" borderId="3" xfId="0" applyNumberFormat="1" applyFont="1" applyFill="1" applyBorder="1" applyAlignment="1" applyProtection="1">
      <alignment horizontal="left"/>
      <protection locked="0"/>
    </xf>
    <xf numFmtId="0" fontId="0" fillId="9" borderId="3" xfId="0" applyFill="1" applyBorder="1" applyAlignment="1" applyProtection="1">
      <protection locked="0"/>
    </xf>
    <xf numFmtId="14" fontId="3" fillId="9" borderId="3" xfId="0" applyNumberFormat="1" applyFont="1" applyFill="1" applyBorder="1" applyAlignment="1" applyProtection="1">
      <alignment horizontal="center"/>
      <protection locked="0"/>
    </xf>
    <xf numFmtId="14" fontId="0" fillId="9" borderId="3" xfId="0" applyNumberFormat="1" applyFill="1" applyBorder="1" applyAlignment="1" applyProtection="1">
      <alignment horizontal="center"/>
      <protection locked="0"/>
    </xf>
    <xf numFmtId="0" fontId="3" fillId="9" borderId="3" xfId="0" applyNumberFormat="1" applyFont="1" applyFill="1" applyBorder="1" applyAlignment="1" applyProtection="1">
      <alignment horizontal="center"/>
      <protection locked="0"/>
    </xf>
    <xf numFmtId="0" fontId="0" fillId="6" borderId="10" xfId="0" applyFill="1" applyBorder="1" applyAlignment="1">
      <alignment vertical="center"/>
    </xf>
    <xf numFmtId="0" fontId="0" fillId="6" borderId="0" xfId="0" applyFill="1" applyBorder="1" applyAlignment="1">
      <alignment vertical="center"/>
    </xf>
    <xf numFmtId="0" fontId="3" fillId="9" borderId="3" xfId="0" applyNumberFormat="1" applyFont="1" applyFill="1" applyBorder="1" applyAlignment="1" applyProtection="1">
      <alignment horizontal="right"/>
      <protection locked="0"/>
    </xf>
    <xf numFmtId="49" fontId="35" fillId="6" borderId="10" xfId="0" applyNumberFormat="1" applyFont="1" applyFill="1" applyBorder="1" applyAlignment="1" applyProtection="1">
      <alignment horizontal="left" vertical="center"/>
    </xf>
    <xf numFmtId="49" fontId="35" fillId="6" borderId="4" xfId="0" applyNumberFormat="1" applyFont="1" applyFill="1" applyBorder="1" applyAlignment="1" applyProtection="1">
      <alignment horizontal="left" vertical="center"/>
    </xf>
    <xf numFmtId="49" fontId="35" fillId="6" borderId="0" xfId="0" applyNumberFormat="1" applyFont="1" applyFill="1" applyBorder="1" applyAlignment="1" applyProtection="1">
      <alignment horizontal="left" vertical="center"/>
    </xf>
    <xf numFmtId="0" fontId="3" fillId="9" borderId="28" xfId="0" applyNumberFormat="1" applyFont="1" applyFill="1" applyBorder="1" applyAlignment="1" applyProtection="1">
      <alignment horizontal="left"/>
      <protection locked="0"/>
    </xf>
    <xf numFmtId="0" fontId="0" fillId="9" borderId="28" xfId="0" applyFill="1" applyBorder="1" applyAlignment="1" applyProtection="1">
      <protection locked="0"/>
    </xf>
    <xf numFmtId="0" fontId="50" fillId="6" borderId="3" xfId="0" applyFont="1" applyFill="1" applyBorder="1" applyAlignment="1">
      <alignment vertical="center" wrapText="1"/>
    </xf>
    <xf numFmtId="0" fontId="4" fillId="0" borderId="3" xfId="0" applyFont="1" applyBorder="1" applyAlignment="1">
      <alignment wrapText="1"/>
    </xf>
    <xf numFmtId="0" fontId="4" fillId="0" borderId="2" xfId="0" applyFont="1" applyBorder="1" applyAlignment="1">
      <alignment wrapText="1"/>
    </xf>
    <xf numFmtId="0" fontId="0" fillId="0" borderId="0" xfId="0" applyAlignment="1">
      <alignment horizontal="center" vertical="top"/>
    </xf>
    <xf numFmtId="0" fontId="4" fillId="0" borderId="31" xfId="0" applyFont="1"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1" xfId="0" applyBorder="1" applyAlignment="1">
      <alignment horizontal="center" vertical="center" wrapText="1"/>
    </xf>
    <xf numFmtId="0" fontId="3" fillId="0" borderId="4" xfId="0" applyFont="1" applyFill="1" applyBorder="1" applyAlignment="1">
      <alignment horizontal="left" vertical="center" wrapText="1" indent="1"/>
    </xf>
    <xf numFmtId="0" fontId="10" fillId="0" borderId="7" xfId="1" applyFill="1" applyBorder="1" applyAlignment="1" applyProtection="1">
      <alignment horizontal="left" vertical="center" indent="1"/>
    </xf>
    <xf numFmtId="0" fontId="19" fillId="0" borderId="3" xfId="1" applyFont="1" applyBorder="1" applyAlignment="1" applyProtection="1">
      <alignment horizontal="left" vertical="center" indent="1"/>
    </xf>
    <xf numFmtId="0" fontId="19" fillId="0" borderId="2" xfId="1" applyFont="1" applyBorder="1" applyAlignment="1" applyProtection="1">
      <alignment horizontal="left" vertical="center" indent="1"/>
    </xf>
    <xf numFmtId="0" fontId="3" fillId="0" borderId="4" xfId="0" applyFont="1" applyFill="1" applyBorder="1" applyAlignment="1">
      <alignment horizontal="left" vertical="top" wrapText="1" indent="1"/>
    </xf>
    <xf numFmtId="0" fontId="3" fillId="0" borderId="0" xfId="0" applyFont="1" applyFill="1" applyAlignment="1">
      <alignment horizontal="left" vertical="top" wrapText="1" indent="1"/>
    </xf>
    <xf numFmtId="0" fontId="3" fillId="0" borderId="1" xfId="0" applyFont="1" applyFill="1" applyBorder="1" applyAlignment="1">
      <alignment horizontal="left" vertical="top" wrapText="1" indent="1"/>
    </xf>
    <xf numFmtId="0" fontId="15" fillId="6" borderId="28" xfId="0" applyFont="1" applyFill="1" applyBorder="1" applyAlignment="1">
      <alignment horizontal="center" vertical="center"/>
    </xf>
    <xf numFmtId="0" fontId="14" fillId="6" borderId="28" xfId="0" applyFont="1" applyFill="1" applyBorder="1" applyAlignment="1">
      <alignment horizontal="center" vertical="center"/>
    </xf>
    <xf numFmtId="0" fontId="14" fillId="6" borderId="27" xfId="0" applyFont="1" applyFill="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5" fillId="0" borderId="15" xfId="0" applyFont="1" applyFill="1" applyBorder="1" applyAlignment="1">
      <alignment horizontal="right" vertical="center" indent="1"/>
    </xf>
    <xf numFmtId="0" fontId="7" fillId="0" borderId="28" xfId="0" applyFont="1" applyBorder="1" applyAlignment="1">
      <alignment horizontal="right" vertical="center" indent="1"/>
    </xf>
    <xf numFmtId="0" fontId="3" fillId="0" borderId="15" xfId="0" applyFont="1" applyFill="1" applyBorder="1" applyAlignment="1">
      <alignment horizontal="center" vertical="center" wrapText="1"/>
    </xf>
    <xf numFmtId="14" fontId="3" fillId="5" borderId="3" xfId="0" applyNumberFormat="1" applyFont="1" applyFill="1" applyBorder="1" applyAlignment="1" applyProtection="1">
      <alignment horizontal="left" vertical="center"/>
      <protection locked="0"/>
    </xf>
    <xf numFmtId="0" fontId="3" fillId="2" borderId="0" xfId="0" applyNumberFormat="1" applyFont="1" applyFill="1" applyBorder="1" applyAlignment="1" applyProtection="1">
      <alignment horizontal="left" vertical="center" wrapText="1"/>
      <protection locked="0"/>
    </xf>
    <xf numFmtId="0" fontId="5" fillId="6" borderId="9" xfId="0" applyNumberFormat="1" applyFont="1" applyFill="1" applyBorder="1" applyAlignment="1" applyProtection="1">
      <alignment horizontal="center" vertical="center" wrapText="1"/>
    </xf>
    <xf numFmtId="0" fontId="7" fillId="6" borderId="10"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2" xfId="0" applyFont="1" applyFill="1" applyBorder="1" applyAlignment="1">
      <alignment horizontal="center" vertical="center" wrapText="1"/>
    </xf>
    <xf numFmtId="14" fontId="3" fillId="2" borderId="3" xfId="0" applyNumberFormat="1" applyFont="1" applyFill="1" applyBorder="1" applyAlignment="1" applyProtection="1">
      <alignment horizontal="center" vertical="center"/>
      <protection locked="0"/>
    </xf>
    <xf numFmtId="0" fontId="5" fillId="0" borderId="4" xfId="0" applyFont="1" applyFill="1" applyBorder="1" applyAlignment="1">
      <alignment horizontal="left" vertical="top" wrapText="1"/>
    </xf>
    <xf numFmtId="0" fontId="3" fillId="0" borderId="0" xfId="0" applyFont="1" applyFill="1" applyAlignment="1">
      <alignment horizontal="left" vertical="top" wrapText="1"/>
    </xf>
    <xf numFmtId="0" fontId="3" fillId="0" borderId="1"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3" xfId="0" applyNumberFormat="1" applyFont="1" applyFill="1" applyBorder="1" applyAlignment="1" applyProtection="1">
      <alignment horizontal="center" vertical="center"/>
    </xf>
    <xf numFmtId="0" fontId="31" fillId="6" borderId="9" xfId="0" applyNumberFormat="1" applyFont="1" applyFill="1" applyBorder="1" applyAlignment="1" applyProtection="1">
      <alignment horizontal="center" vertical="center"/>
    </xf>
    <xf numFmtId="0" fontId="30" fillId="6" borderId="10" xfId="0" applyFont="1" applyFill="1" applyBorder="1" applyAlignment="1">
      <alignment horizontal="center" vertical="center"/>
    </xf>
    <xf numFmtId="0" fontId="30" fillId="6" borderId="11" xfId="0" applyFont="1" applyFill="1" applyBorder="1" applyAlignment="1">
      <alignment horizontal="center" vertical="center"/>
    </xf>
    <xf numFmtId="0" fontId="30" fillId="6" borderId="4" xfId="0" applyFont="1" applyFill="1" applyBorder="1" applyAlignment="1">
      <alignment horizontal="center" vertical="center"/>
    </xf>
    <xf numFmtId="0" fontId="30" fillId="6" borderId="0" xfId="0" applyFont="1" applyFill="1" applyAlignment="1">
      <alignment horizontal="center" vertical="center"/>
    </xf>
    <xf numFmtId="0" fontId="30" fillId="6" borderId="1" xfId="0" applyFont="1" applyFill="1" applyBorder="1" applyAlignment="1">
      <alignment horizontal="center" vertical="center"/>
    </xf>
    <xf numFmtId="0" fontId="5" fillId="0" borderId="5" xfId="0" applyNumberFormat="1" applyFont="1" applyFill="1" applyBorder="1" applyAlignment="1" applyProtection="1">
      <alignment horizontal="left" vertical="center" wrapText="1" indent="1"/>
    </xf>
    <xf numFmtId="0" fontId="7" fillId="0" borderId="8" xfId="0" applyFont="1" applyBorder="1" applyAlignment="1">
      <alignment horizontal="left" vertical="center" wrapText="1" indent="1"/>
    </xf>
    <xf numFmtId="0" fontId="7" fillId="0" borderId="6" xfId="0" applyFont="1" applyBorder="1" applyAlignment="1">
      <alignment horizontal="left" vertical="center" wrapText="1" indent="1"/>
    </xf>
    <xf numFmtId="0" fontId="7" fillId="0" borderId="4" xfId="0" applyFont="1" applyBorder="1" applyAlignment="1">
      <alignment horizontal="left" vertical="center" wrapText="1" indent="1"/>
    </xf>
    <xf numFmtId="0" fontId="7" fillId="0" borderId="0" xfId="0" applyFont="1" applyBorder="1" applyAlignment="1">
      <alignment horizontal="left" vertical="center" wrapText="1" indent="1"/>
    </xf>
    <xf numFmtId="0" fontId="7" fillId="0" borderId="1"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3" xfId="0" applyFont="1" applyBorder="1" applyAlignment="1">
      <alignment horizontal="left" vertical="center" wrapText="1" indent="1"/>
    </xf>
    <xf numFmtId="0" fontId="7" fillId="0" borderId="2" xfId="0" applyFont="1" applyBorder="1" applyAlignment="1">
      <alignment horizontal="left" vertical="center" wrapText="1" indent="1"/>
    </xf>
    <xf numFmtId="0" fontId="31" fillId="6" borderId="10" xfId="0" applyFont="1" applyFill="1" applyBorder="1" applyAlignment="1">
      <alignment horizontal="center" vertical="center"/>
    </xf>
    <xf numFmtId="0" fontId="31" fillId="6" borderId="11" xfId="0" applyFont="1" applyFill="1" applyBorder="1" applyAlignment="1">
      <alignment horizontal="center" vertical="center"/>
    </xf>
    <xf numFmtId="0" fontId="31" fillId="6" borderId="4" xfId="0" applyFont="1" applyFill="1" applyBorder="1" applyAlignment="1">
      <alignment horizontal="center" vertical="center"/>
    </xf>
    <xf numFmtId="0" fontId="31" fillId="6" borderId="0" xfId="0" applyFont="1" applyFill="1" applyAlignment="1">
      <alignment horizontal="center" vertical="center"/>
    </xf>
    <xf numFmtId="0" fontId="31" fillId="6" borderId="1" xfId="0" applyFont="1" applyFill="1" applyBorder="1" applyAlignment="1">
      <alignment horizontal="center" vertical="center"/>
    </xf>
    <xf numFmtId="0" fontId="6" fillId="6" borderId="20" xfId="2" applyFont="1" applyFill="1" applyBorder="1" applyAlignment="1">
      <alignment horizontal="left" vertical="center"/>
    </xf>
    <xf numFmtId="0" fontId="4" fillId="6" borderId="8" xfId="2" applyFill="1" applyBorder="1" applyAlignment="1">
      <alignment horizontal="left" vertical="center"/>
    </xf>
    <xf numFmtId="0" fontId="4" fillId="6" borderId="19" xfId="2" applyFill="1" applyBorder="1" applyAlignment="1">
      <alignment horizontal="left" vertical="center"/>
    </xf>
    <xf numFmtId="0" fontId="4" fillId="6" borderId="0" xfId="2" applyFill="1" applyAlignment="1">
      <alignment horizontal="left" vertical="center"/>
    </xf>
    <xf numFmtId="0" fontId="4" fillId="6" borderId="18" xfId="2" applyFill="1" applyBorder="1" applyAlignment="1">
      <alignment horizontal="left" vertical="center"/>
    </xf>
    <xf numFmtId="0" fontId="4" fillId="6" borderId="17" xfId="2" applyFill="1" applyBorder="1" applyAlignment="1">
      <alignment horizontal="left" vertical="center"/>
    </xf>
    <xf numFmtId="0" fontId="6" fillId="6" borderId="8" xfId="2" applyFont="1" applyFill="1" applyBorder="1" applyAlignment="1">
      <alignment horizontal="center" vertical="center" wrapText="1"/>
    </xf>
    <xf numFmtId="0" fontId="6" fillId="6" borderId="14" xfId="2" applyFont="1" applyFill="1" applyBorder="1" applyAlignment="1">
      <alignment horizontal="center" vertical="center" wrapText="1"/>
    </xf>
    <xf numFmtId="0" fontId="6" fillId="6" borderId="0" xfId="2" applyFont="1" applyFill="1" applyAlignment="1">
      <alignment horizontal="center" vertical="center" wrapText="1"/>
    </xf>
    <xf numFmtId="0" fontId="6" fillId="6" borderId="13" xfId="2" applyFont="1" applyFill="1" applyBorder="1" applyAlignment="1">
      <alignment horizontal="center" vertical="center" wrapText="1"/>
    </xf>
    <xf numFmtId="0" fontId="6" fillId="6" borderId="17" xfId="2" applyFont="1" applyFill="1" applyBorder="1" applyAlignment="1">
      <alignment horizontal="center" vertical="center" wrapText="1"/>
    </xf>
    <xf numFmtId="0" fontId="6" fillId="6" borderId="16" xfId="2" applyFont="1" applyFill="1" applyBorder="1" applyAlignment="1">
      <alignment horizontal="center" vertical="center" wrapText="1"/>
    </xf>
    <xf numFmtId="0" fontId="4" fillId="0" borderId="0" xfId="2" applyFont="1" applyFill="1" applyBorder="1" applyAlignment="1" applyProtection="1">
      <alignment vertical="center"/>
    </xf>
    <xf numFmtId="0" fontId="3" fillId="0" borderId="0" xfId="2" applyFont="1" applyAlignment="1">
      <alignment horizontal="center" vertical="center" wrapText="1"/>
    </xf>
    <xf numFmtId="0" fontId="4" fillId="0" borderId="0" xfId="2" applyFont="1" applyAlignment="1">
      <alignment horizontal="center" vertical="center"/>
    </xf>
    <xf numFmtId="0" fontId="4" fillId="0" borderId="0" xfId="2" applyFont="1" applyAlignment="1">
      <alignment horizontal="center" vertical="center" wrapText="1"/>
    </xf>
    <xf numFmtId="0" fontId="4" fillId="2" borderId="3" xfId="2" applyFont="1" applyFill="1" applyBorder="1" applyAlignment="1" applyProtection="1">
      <alignment vertical="center"/>
      <protection locked="0"/>
    </xf>
    <xf numFmtId="0" fontId="4" fillId="0" borderId="3" xfId="2" applyFont="1" applyBorder="1" applyAlignment="1" applyProtection="1">
      <alignment vertical="center"/>
      <protection locked="0"/>
    </xf>
    <xf numFmtId="0" fontId="8" fillId="0" borderId="5" xfId="2" applyFont="1" applyBorder="1" applyAlignment="1">
      <alignment wrapText="1"/>
    </xf>
    <xf numFmtId="0" fontId="4" fillId="0" borderId="8" xfId="2" applyFont="1" applyBorder="1" applyAlignment="1">
      <alignment wrapText="1"/>
    </xf>
    <xf numFmtId="0" fontId="4" fillId="0" borderId="6" xfId="2" applyFont="1" applyBorder="1" applyAlignment="1">
      <alignment wrapText="1"/>
    </xf>
    <xf numFmtId="0" fontId="4" fillId="0" borderId="4" xfId="2" applyFont="1" applyBorder="1" applyAlignment="1">
      <alignment wrapText="1"/>
    </xf>
    <xf numFmtId="10" fontId="4" fillId="5" borderId="0" xfId="2" applyNumberFormat="1" applyFont="1" applyFill="1" applyBorder="1" applyAlignment="1" applyProtection="1">
      <alignment horizontal="center" wrapText="1"/>
      <protection locked="0"/>
    </xf>
    <xf numFmtId="10" fontId="4" fillId="5" borderId="3" xfId="2" applyNumberFormat="1" applyFont="1" applyFill="1" applyBorder="1" applyAlignment="1" applyProtection="1">
      <alignment horizontal="center" wrapText="1"/>
      <protection locked="0"/>
    </xf>
    <xf numFmtId="0" fontId="3" fillId="0" borderId="0" xfId="2" applyFont="1" applyAlignment="1">
      <alignment horizontal="right" wrapText="1"/>
    </xf>
    <xf numFmtId="0" fontId="4" fillId="2" borderId="0" xfId="2" applyFont="1" applyFill="1" applyBorder="1" applyAlignment="1" applyProtection="1">
      <alignment vertical="center" wrapText="1"/>
      <protection locked="0"/>
    </xf>
    <xf numFmtId="0" fontId="4" fillId="2" borderId="3" xfId="2" applyFont="1" applyFill="1" applyBorder="1" applyAlignment="1" applyProtection="1">
      <alignment vertical="center" wrapText="1"/>
      <protection locked="0"/>
    </xf>
    <xf numFmtId="0" fontId="4" fillId="5" borderId="3" xfId="2" applyFont="1" applyFill="1" applyBorder="1" applyAlignment="1" applyProtection="1">
      <protection locked="0"/>
    </xf>
    <xf numFmtId="0" fontId="4" fillId="0" borderId="3" xfId="2" applyFont="1" applyBorder="1" applyAlignment="1" applyProtection="1">
      <protection locked="0"/>
    </xf>
    <xf numFmtId="169" fontId="4" fillId="2" borderId="0" xfId="2" applyNumberFormat="1" applyFont="1" applyFill="1" applyBorder="1" applyAlignment="1" applyProtection="1">
      <alignment vertical="center"/>
      <protection locked="0"/>
    </xf>
    <xf numFmtId="169" fontId="4" fillId="2" borderId="3" xfId="2" applyNumberFormat="1" applyFont="1" applyFill="1" applyBorder="1" applyAlignment="1" applyProtection="1">
      <alignment vertical="center"/>
      <protection locked="0"/>
    </xf>
    <xf numFmtId="14" fontId="4" fillId="5" borderId="3" xfId="2" applyNumberFormat="1" applyFont="1" applyFill="1" applyBorder="1" applyAlignment="1" applyProtection="1">
      <protection locked="0"/>
    </xf>
    <xf numFmtId="14" fontId="0" fillId="5" borderId="3" xfId="0" applyNumberFormat="1" applyFill="1" applyBorder="1" applyAlignment="1" applyProtection="1">
      <protection locked="0"/>
    </xf>
    <xf numFmtId="169" fontId="4" fillId="0" borderId="0" xfId="2" applyNumberFormat="1" applyFont="1" applyFill="1" applyBorder="1" applyAlignment="1" applyProtection="1">
      <alignment vertical="center"/>
    </xf>
    <xf numFmtId="0" fontId="4" fillId="0" borderId="0" xfId="2" applyFont="1" applyAlignment="1">
      <alignment wrapText="1"/>
    </xf>
    <xf numFmtId="0" fontId="3" fillId="0" borderId="4" xfId="2" applyFont="1" applyBorder="1" applyAlignment="1">
      <alignment vertical="top" wrapText="1"/>
    </xf>
    <xf numFmtId="0" fontId="4" fillId="0" borderId="0" xfId="2" applyFont="1" applyAlignment="1"/>
    <xf numFmtId="0" fontId="4" fillId="0" borderId="1" xfId="2" applyFont="1" applyBorder="1" applyAlignment="1"/>
    <xf numFmtId="0" fontId="4" fillId="0" borderId="4" xfId="2" applyFont="1" applyBorder="1" applyAlignment="1"/>
    <xf numFmtId="0" fontId="4" fillId="0" borderId="0" xfId="2" applyFont="1" applyFill="1" applyBorder="1" applyAlignment="1" applyProtection="1">
      <alignment vertical="center" shrinkToFit="1"/>
    </xf>
    <xf numFmtId="0" fontId="36" fillId="6" borderId="9" xfId="2" applyFont="1" applyFill="1" applyBorder="1" applyAlignment="1">
      <alignment horizontal="center" vertical="center"/>
    </xf>
    <xf numFmtId="0" fontId="4" fillId="6" borderId="10" xfId="2" applyFont="1" applyFill="1" applyBorder="1" applyAlignment="1">
      <alignment horizontal="center" vertical="center"/>
    </xf>
    <xf numFmtId="0" fontId="4" fillId="6" borderId="11" xfId="2" applyFont="1" applyFill="1" applyBorder="1" applyAlignment="1">
      <alignment horizontal="center" vertical="center"/>
    </xf>
    <xf numFmtId="0" fontId="4" fillId="6" borderId="7" xfId="2" applyFont="1" applyFill="1" applyBorder="1" applyAlignment="1">
      <alignment horizontal="center" vertical="center"/>
    </xf>
    <xf numFmtId="0" fontId="4" fillId="6" borderId="3" xfId="2" applyFont="1" applyFill="1" applyBorder="1" applyAlignment="1">
      <alignment horizontal="center" vertical="center"/>
    </xf>
    <xf numFmtId="0" fontId="4" fillId="6" borderId="2" xfId="2" applyFont="1" applyFill="1" applyBorder="1" applyAlignment="1">
      <alignment horizontal="center" vertical="center"/>
    </xf>
    <xf numFmtId="0" fontId="4" fillId="2" borderId="10" xfId="2" applyFont="1" applyFill="1" applyBorder="1" applyAlignment="1" applyProtection="1">
      <alignment vertical="center" wrapText="1"/>
      <protection locked="0"/>
    </xf>
    <xf numFmtId="0" fontId="5" fillId="0" borderId="0" xfId="2" applyFont="1" applyFill="1" applyBorder="1" applyAlignment="1">
      <alignment horizontal="center" vertical="center"/>
    </xf>
    <xf numFmtId="169" fontId="4" fillId="2" borderId="3" xfId="2" applyNumberFormat="1" applyFont="1" applyFill="1" applyBorder="1" applyAlignment="1" applyProtection="1">
      <alignment horizontal="center" vertical="center"/>
    </xf>
    <xf numFmtId="0" fontId="18" fillId="0" borderId="0" xfId="2" applyFont="1" applyAlignment="1">
      <alignment vertical="top" wrapText="1"/>
    </xf>
    <xf numFmtId="0" fontId="8" fillId="0" borderId="0" xfId="0" applyFont="1" applyAlignment="1">
      <alignment vertical="top" wrapText="1"/>
    </xf>
    <xf numFmtId="0" fontId="80" fillId="6" borderId="9" xfId="2" applyFont="1" applyFill="1" applyBorder="1" applyAlignment="1">
      <alignment horizontal="center" vertical="center"/>
    </xf>
    <xf numFmtId="0" fontId="18" fillId="6" borderId="10" xfId="2" applyFont="1" applyFill="1" applyBorder="1" applyAlignment="1">
      <alignment horizontal="center" vertical="center"/>
    </xf>
    <xf numFmtId="0" fontId="18" fillId="6" borderId="11" xfId="2" applyFont="1" applyFill="1" applyBorder="1" applyAlignment="1">
      <alignment horizontal="center" vertical="center"/>
    </xf>
    <xf numFmtId="0" fontId="18" fillId="6" borderId="7" xfId="2" applyFont="1" applyFill="1" applyBorder="1" applyAlignment="1">
      <alignment horizontal="center" vertical="center"/>
    </xf>
    <xf numFmtId="0" fontId="18" fillId="6" borderId="3" xfId="2" applyFont="1" applyFill="1" applyBorder="1" applyAlignment="1">
      <alignment horizontal="center" vertical="center"/>
    </xf>
    <xf numFmtId="0" fontId="18" fillId="6" borderId="2" xfId="2" applyFont="1" applyFill="1" applyBorder="1" applyAlignment="1">
      <alignment horizontal="center" vertical="center"/>
    </xf>
    <xf numFmtId="0" fontId="18" fillId="0" borderId="0" xfId="2" applyFont="1" applyBorder="1" applyAlignment="1">
      <alignment horizontal="right"/>
    </xf>
    <xf numFmtId="0" fontId="18" fillId="0" borderId="1" xfId="2" applyFont="1" applyBorder="1" applyAlignment="1">
      <alignment horizontal="right"/>
    </xf>
    <xf numFmtId="14" fontId="18" fillId="5" borderId="3" xfId="2" applyNumberFormat="1" applyFont="1" applyFill="1" applyBorder="1" applyAlignment="1" applyProtection="1">
      <protection locked="0"/>
    </xf>
    <xf numFmtId="14" fontId="18" fillId="5" borderId="3" xfId="0" applyNumberFormat="1" applyFont="1" applyFill="1" applyBorder="1" applyAlignment="1" applyProtection="1">
      <protection locked="0"/>
    </xf>
    <xf numFmtId="0" fontId="18" fillId="5" borderId="3" xfId="2" applyFont="1" applyFill="1" applyBorder="1" applyAlignment="1" applyProtection="1">
      <protection locked="0"/>
    </xf>
    <xf numFmtId="0" fontId="18" fillId="5" borderId="3" xfId="0" applyFont="1" applyFill="1" applyBorder="1" applyAlignment="1" applyProtection="1">
      <protection locked="0"/>
    </xf>
    <xf numFmtId="0" fontId="18" fillId="0" borderId="3" xfId="0" applyFont="1" applyBorder="1" applyAlignment="1" applyProtection="1">
      <protection locked="0"/>
    </xf>
    <xf numFmtId="0" fontId="82" fillId="0" borderId="0" xfId="2" applyFont="1" applyBorder="1" applyAlignment="1">
      <alignment horizontal="center"/>
    </xf>
    <xf numFmtId="0" fontId="18" fillId="0" borderId="4" xfId="2" applyFont="1" applyBorder="1" applyAlignment="1">
      <alignment horizontal="left" vertical="top" wrapText="1"/>
    </xf>
    <xf numFmtId="0" fontId="18" fillId="0" borderId="0" xfId="2" applyFont="1" applyBorder="1" applyAlignment="1">
      <alignment horizontal="left"/>
    </xf>
    <xf numFmtId="0" fontId="18" fillId="0" borderId="1" xfId="2" applyFont="1" applyBorder="1" applyAlignment="1">
      <alignment horizontal="left"/>
    </xf>
    <xf numFmtId="0" fontId="18" fillId="0" borderId="4" xfId="2" applyFont="1" applyBorder="1" applyAlignment="1">
      <alignment horizontal="left"/>
    </xf>
    <xf numFmtId="0" fontId="18" fillId="0" borderId="0" xfId="2" applyFont="1" applyFill="1" applyBorder="1" applyAlignment="1" applyProtection="1">
      <alignment horizontal="right"/>
    </xf>
    <xf numFmtId="0" fontId="18" fillId="0" borderId="1" xfId="2" applyFont="1" applyFill="1" applyBorder="1" applyAlignment="1" applyProtection="1">
      <alignment horizontal="right"/>
    </xf>
    <xf numFmtId="0" fontId="83" fillId="6" borderId="5" xfId="2" applyFont="1" applyFill="1" applyBorder="1" applyAlignment="1">
      <alignment horizontal="left" vertical="center"/>
    </xf>
    <xf numFmtId="0" fontId="76" fillId="6" borderId="8" xfId="2" applyFont="1" applyFill="1" applyBorder="1" applyAlignment="1">
      <alignment horizontal="left" vertical="center"/>
    </xf>
    <xf numFmtId="0" fontId="76" fillId="6" borderId="4" xfId="2" applyFont="1" applyFill="1" applyBorder="1" applyAlignment="1">
      <alignment horizontal="left" vertical="center"/>
    </xf>
    <xf numFmtId="0" fontId="76" fillId="6" borderId="0" xfId="2" applyFont="1" applyFill="1" applyBorder="1" applyAlignment="1">
      <alignment horizontal="left" vertical="center"/>
    </xf>
    <xf numFmtId="0" fontId="76" fillId="6" borderId="34" xfId="2" applyFont="1" applyFill="1" applyBorder="1" applyAlignment="1">
      <alignment horizontal="left" vertical="center"/>
    </xf>
    <xf numFmtId="0" fontId="76" fillId="6" borderId="17" xfId="2" applyFont="1" applyFill="1" applyBorder="1" applyAlignment="1">
      <alignment horizontal="left" vertical="center"/>
    </xf>
    <xf numFmtId="0" fontId="83" fillId="6" borderId="8" xfId="2" applyFont="1" applyFill="1" applyBorder="1" applyAlignment="1">
      <alignment horizontal="center" vertical="center" wrapText="1"/>
    </xf>
    <xf numFmtId="0" fontId="83" fillId="6" borderId="14" xfId="2" applyFont="1" applyFill="1" applyBorder="1" applyAlignment="1">
      <alignment horizontal="center" vertical="center" wrapText="1"/>
    </xf>
    <xf numFmtId="0" fontId="83" fillId="6" borderId="0" xfId="2" applyFont="1" applyFill="1" applyBorder="1" applyAlignment="1">
      <alignment horizontal="center" vertical="center" wrapText="1"/>
    </xf>
    <xf numFmtId="0" fontId="83" fillId="6" borderId="13" xfId="2" applyFont="1" applyFill="1" applyBorder="1" applyAlignment="1">
      <alignment horizontal="center" vertical="center" wrapText="1"/>
    </xf>
    <xf numFmtId="0" fontId="83" fillId="6" borderId="17" xfId="2" applyFont="1" applyFill="1" applyBorder="1" applyAlignment="1">
      <alignment horizontal="center" vertical="center" wrapText="1"/>
    </xf>
    <xf numFmtId="0" fontId="83" fillId="6" borderId="16" xfId="2" applyFont="1" applyFill="1" applyBorder="1" applyAlignment="1">
      <alignment horizontal="center" vertical="center" wrapText="1"/>
    </xf>
    <xf numFmtId="0" fontId="18" fillId="0" borderId="4" xfId="2" applyFont="1" applyBorder="1" applyAlignment="1">
      <alignment vertical="top" wrapText="1"/>
    </xf>
    <xf numFmtId="0" fontId="18" fillId="0" borderId="0" xfId="2" applyFont="1" applyBorder="1" applyAlignment="1">
      <alignment vertical="top" wrapText="1"/>
    </xf>
    <xf numFmtId="0" fontId="18" fillId="0" borderId="1" xfId="2" applyFont="1" applyBorder="1" applyAlignment="1">
      <alignment vertical="top" wrapText="1"/>
    </xf>
    <xf numFmtId="0" fontId="18" fillId="0" borderId="7" xfId="2" applyFont="1" applyBorder="1" applyAlignment="1">
      <alignment vertical="top" wrapText="1"/>
    </xf>
    <xf numFmtId="0" fontId="18" fillId="0" borderId="3" xfId="2" applyFont="1" applyBorder="1" applyAlignment="1">
      <alignment vertical="top" wrapText="1"/>
    </xf>
    <xf numFmtId="0" fontId="18" fillId="0" borderId="2" xfId="2" applyFont="1" applyBorder="1" applyAlignment="1">
      <alignment vertical="top" wrapText="1"/>
    </xf>
    <xf numFmtId="0" fontId="18" fillId="2" borderId="3" xfId="2" applyFont="1" applyFill="1" applyBorder="1" applyAlignment="1" applyProtection="1">
      <alignment vertical="center"/>
      <protection locked="0"/>
    </xf>
    <xf numFmtId="0" fontId="81" fillId="0" borderId="0" xfId="2" applyFont="1" applyAlignment="1">
      <alignment vertical="center"/>
    </xf>
    <xf numFmtId="0" fontId="5" fillId="0" borderId="0" xfId="0" applyFont="1" applyAlignment="1">
      <alignment vertical="center"/>
    </xf>
    <xf numFmtId="0" fontId="18" fillId="0" borderId="0" xfId="2" applyFont="1" applyAlignment="1">
      <alignment wrapText="1"/>
    </xf>
    <xf numFmtId="0" fontId="8" fillId="0" borderId="0" xfId="0" applyFont="1" applyAlignment="1">
      <alignment wrapText="1"/>
    </xf>
    <xf numFmtId="0" fontId="0" fillId="0" borderId="0" xfId="0" applyAlignment="1">
      <alignment vertical="top" wrapText="1"/>
    </xf>
    <xf numFmtId="0" fontId="80" fillId="0" borderId="0" xfId="0" applyFont="1" applyAlignment="1">
      <alignment vertical="center"/>
    </xf>
    <xf numFmtId="0" fontId="8" fillId="0" borderId="0" xfId="0" applyFont="1" applyAlignment="1"/>
    <xf numFmtId="0" fontId="77" fillId="0" borderId="0" xfId="2" applyFont="1" applyAlignment="1">
      <alignment wrapText="1"/>
    </xf>
    <xf numFmtId="0" fontId="79" fillId="0" borderId="0" xfId="0" applyFont="1" applyAlignment="1">
      <alignment wrapText="1"/>
    </xf>
    <xf numFmtId="0" fontId="78" fillId="0" borderId="0" xfId="0" applyFont="1" applyAlignment="1">
      <alignment wrapText="1"/>
    </xf>
    <xf numFmtId="0" fontId="18" fillId="0" borderId="0" xfId="0" applyFont="1" applyAlignment="1">
      <alignment wrapText="1"/>
    </xf>
    <xf numFmtId="0" fontId="18" fillId="0" borderId="0" xfId="0" applyFont="1" applyAlignment="1">
      <alignment horizontal="justify" vertical="top" wrapText="1"/>
    </xf>
    <xf numFmtId="0" fontId="18" fillId="0" borderId="0" xfId="0" applyFont="1" applyAlignment="1">
      <alignment vertical="top" wrapText="1"/>
    </xf>
    <xf numFmtId="0" fontId="5" fillId="2" borderId="3" xfId="0" applyFont="1" applyFill="1" applyBorder="1" applyAlignment="1" applyProtection="1">
      <alignment horizontal="center" vertical="center"/>
      <protection locked="0"/>
    </xf>
    <xf numFmtId="0" fontId="3" fillId="2" borderId="9" xfId="0" applyFont="1" applyFill="1" applyBorder="1" applyAlignment="1" applyProtection="1">
      <alignment vertical="top" wrapText="1"/>
      <protection locked="0"/>
    </xf>
    <xf numFmtId="0" fontId="3" fillId="2" borderId="10" xfId="0" applyFont="1" applyFill="1" applyBorder="1" applyAlignment="1" applyProtection="1">
      <alignment vertical="top" wrapText="1"/>
      <protection locked="0"/>
    </xf>
    <xf numFmtId="0" fontId="3" fillId="2" borderId="11" xfId="0" applyFont="1" applyFill="1" applyBorder="1" applyAlignment="1" applyProtection="1">
      <alignment vertical="top" wrapText="1"/>
      <protection locked="0"/>
    </xf>
    <xf numFmtId="0" fontId="3" fillId="5" borderId="4" xfId="0" applyFont="1" applyFill="1" applyBorder="1" applyAlignment="1" applyProtection="1">
      <alignment vertical="top" wrapText="1"/>
      <protection locked="0"/>
    </xf>
    <xf numFmtId="0" fontId="3" fillId="5" borderId="0" xfId="0" applyFont="1" applyFill="1" applyBorder="1" applyAlignment="1" applyProtection="1">
      <alignment vertical="top" wrapText="1"/>
      <protection locked="0"/>
    </xf>
    <xf numFmtId="0" fontId="3" fillId="5" borderId="1" xfId="0" applyFont="1" applyFill="1" applyBorder="1" applyAlignment="1" applyProtection="1">
      <alignment vertical="top" wrapText="1"/>
      <protection locked="0"/>
    </xf>
    <xf numFmtId="0" fontId="3" fillId="2" borderId="7" xfId="0" applyFont="1" applyFill="1" applyBorder="1" applyAlignment="1" applyProtection="1">
      <alignment vertical="top" wrapText="1"/>
      <protection locked="0"/>
    </xf>
    <xf numFmtId="0" fontId="3" fillId="2" borderId="3" xfId="0" applyFont="1" applyFill="1" applyBorder="1" applyAlignment="1" applyProtection="1">
      <alignment vertical="top" wrapText="1"/>
      <protection locked="0"/>
    </xf>
    <xf numFmtId="0" fontId="3" fillId="2" borderId="2" xfId="0" applyFont="1"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0" fontId="0" fillId="2" borderId="11" xfId="0" applyFill="1" applyBorder="1" applyAlignment="1" applyProtection="1">
      <alignment vertical="top" wrapText="1"/>
      <protection locked="0"/>
    </xf>
    <xf numFmtId="0" fontId="0" fillId="5" borderId="4" xfId="0" applyFill="1" applyBorder="1" applyAlignment="1" applyProtection="1">
      <alignment vertical="top" wrapText="1"/>
      <protection locked="0"/>
    </xf>
    <xf numFmtId="0" fontId="0" fillId="5" borderId="0" xfId="0" applyFill="1" applyBorder="1" applyAlignment="1" applyProtection="1">
      <alignment vertical="top" wrapText="1"/>
      <protection locked="0"/>
    </xf>
    <xf numFmtId="0" fontId="0" fillId="5" borderId="1" xfId="0" applyFill="1" applyBorder="1" applyAlignment="1" applyProtection="1">
      <alignment vertical="top" wrapText="1"/>
      <protection locked="0"/>
    </xf>
    <xf numFmtId="0" fontId="0" fillId="2" borderId="7" xfId="0" applyFill="1" applyBorder="1" applyAlignment="1" applyProtection="1">
      <alignment vertical="top" wrapText="1"/>
      <protection locked="0"/>
    </xf>
    <xf numFmtId="0" fontId="0" fillId="2" borderId="3" xfId="0" applyFill="1" applyBorder="1" applyAlignment="1" applyProtection="1">
      <alignment vertical="top" wrapText="1"/>
      <protection locked="0"/>
    </xf>
    <xf numFmtId="0" fontId="0" fillId="2" borderId="2" xfId="0" applyFill="1" applyBorder="1" applyAlignment="1" applyProtection="1">
      <alignment vertical="top" wrapText="1"/>
      <protection locked="0"/>
    </xf>
    <xf numFmtId="0" fontId="29" fillId="0" borderId="0" xfId="0" applyFont="1" applyFill="1" applyBorder="1" applyAlignment="1" applyProtection="1">
      <alignment vertical="top" wrapText="1"/>
    </xf>
    <xf numFmtId="0" fontId="35" fillId="6" borderId="8" xfId="0" applyNumberFormat="1" applyFont="1" applyFill="1" applyBorder="1" applyAlignment="1" applyProtection="1">
      <alignment horizontal="center" vertical="center" wrapText="1"/>
    </xf>
    <xf numFmtId="0" fontId="34" fillId="6" borderId="8" xfId="0" applyFont="1" applyFill="1" applyBorder="1" applyAlignment="1">
      <alignment horizontal="center" vertical="center" wrapText="1"/>
    </xf>
    <xf numFmtId="0" fontId="34" fillId="6" borderId="14" xfId="0" applyFont="1" applyFill="1" applyBorder="1" applyAlignment="1">
      <alignment horizontal="center" vertical="center" wrapText="1"/>
    </xf>
    <xf numFmtId="0" fontId="34" fillId="6" borderId="0" xfId="0" applyFont="1" applyFill="1" applyAlignment="1">
      <alignment horizontal="center" vertical="center" wrapText="1"/>
    </xf>
    <xf numFmtId="0" fontId="34" fillId="6" borderId="13" xfId="0" applyFont="1" applyFill="1" applyBorder="1" applyAlignment="1">
      <alignment horizontal="center" vertical="center" wrapText="1"/>
    </xf>
    <xf numFmtId="0" fontId="34" fillId="6" borderId="17" xfId="0" applyFont="1" applyFill="1" applyBorder="1" applyAlignment="1">
      <alignment horizontal="center" vertical="center" wrapText="1"/>
    </xf>
    <xf numFmtId="0" fontId="34" fillId="6" borderId="16" xfId="0" applyFont="1" applyFill="1" applyBorder="1" applyAlignment="1">
      <alignment horizontal="center" vertical="center" wrapText="1"/>
    </xf>
    <xf numFmtId="0" fontId="5" fillId="0" borderId="8" xfId="0" applyNumberFormat="1" applyFont="1" applyFill="1" applyBorder="1" applyAlignment="1" applyProtection="1">
      <alignment vertical="top" wrapText="1"/>
    </xf>
    <xf numFmtId="0" fontId="0" fillId="0" borderId="8" xfId="0" applyBorder="1" applyAlignment="1" applyProtection="1">
      <alignment vertical="top" wrapText="1"/>
    </xf>
    <xf numFmtId="0" fontId="0" fillId="0" borderId="0" xfId="0" applyAlignment="1" applyProtection="1">
      <alignment vertical="top" wrapText="1"/>
    </xf>
    <xf numFmtId="164" fontId="3" fillId="5" borderId="3" xfId="0" applyNumberFormat="1" applyFont="1" applyFill="1" applyBorder="1" applyAlignment="1" applyProtection="1">
      <protection locked="0"/>
    </xf>
    <xf numFmtId="0" fontId="5" fillId="2" borderId="15" xfId="0" applyFont="1" applyFill="1" applyBorder="1" applyAlignment="1" applyProtection="1">
      <alignment horizontal="center" vertical="top"/>
      <protection locked="0"/>
    </xf>
    <xf numFmtId="0" fontId="5" fillId="2" borderId="27" xfId="0" applyFont="1" applyFill="1" applyBorder="1" applyAlignment="1" applyProtection="1">
      <alignment horizontal="center" vertical="top"/>
      <protection locked="0"/>
    </xf>
    <xf numFmtId="14" fontId="3" fillId="5" borderId="3" xfId="0" applyNumberFormat="1" applyFont="1" applyFill="1" applyBorder="1" applyAlignment="1" applyProtection="1">
      <protection locked="0"/>
    </xf>
    <xf numFmtId="0" fontId="3" fillId="0" borderId="28" xfId="0" applyFont="1" applyFill="1" applyBorder="1" applyAlignment="1" applyProtection="1"/>
  </cellXfs>
  <cellStyles count="24">
    <cellStyle name="Comma 2" xfId="11"/>
    <cellStyle name="Comma 3" xfId="12"/>
    <cellStyle name="Currency 2" xfId="13"/>
    <cellStyle name="Currency 3" xfId="14"/>
    <cellStyle name="Currency 3 2" xfId="22"/>
    <cellStyle name="Hyperlink" xfId="1" builtinId="8"/>
    <cellStyle name="Normal" xfId="0" builtinId="0"/>
    <cellStyle name="Normal 2" xfId="2"/>
    <cellStyle name="Normal 2 2" xfId="15"/>
    <cellStyle name="Normal 2 3" xfId="16"/>
    <cellStyle name="Normal 20" xfId="17"/>
    <cellStyle name="Normal 21" xfId="18"/>
    <cellStyle name="Normal 21 2" xfId="23"/>
    <cellStyle name="Normal 3" xfId="3"/>
    <cellStyle name="Normal 3 2" xfId="9"/>
    <cellStyle name="Normal 4" xfId="4"/>
    <cellStyle name="Normal 4 2" xfId="5"/>
    <cellStyle name="Normal 5" xfId="6"/>
    <cellStyle name="Normal 5 2" xfId="7"/>
    <cellStyle name="Normal 6" xfId="8"/>
    <cellStyle name="Normal 6 2" xfId="10"/>
    <cellStyle name="Normal 7 2" xfId="19"/>
    <cellStyle name="Percent 2" xfId="20"/>
    <cellStyle name="Percent 3" xfId="21"/>
  </cellStyles>
  <dxfs count="1">
    <dxf>
      <font>
        <condense val="0"/>
        <extend val="0"/>
        <color indexed="13"/>
      </font>
    </dxf>
  </dxfs>
  <tableStyles count="0" defaultTableStyle="TableStyleMedium9" defaultPivotStyle="PivotStyleLight16"/>
  <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24</xdr:col>
      <xdr:colOff>98134</xdr:colOff>
      <xdr:row>26</xdr:row>
      <xdr:rowOff>16960</xdr:rowOff>
    </xdr:from>
    <xdr:ext cx="184730" cy="937629"/>
    <xdr:sp macro="" textlink="">
      <xdr:nvSpPr>
        <xdr:cNvPr id="2" name="Rectangle 1"/>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19</xdr:col>
      <xdr:colOff>139511</xdr:colOff>
      <xdr:row>1</xdr:row>
      <xdr:rowOff>68955</xdr:rowOff>
    </xdr:from>
    <xdr:ext cx="1595117" cy="6147173"/>
    <xdr:sp macro="" textlink="">
      <xdr:nvSpPr>
        <xdr:cNvPr id="2" name="Rectangle 1"/>
        <xdr:cNvSpPr/>
      </xdr:nvSpPr>
      <xdr:spPr>
        <a:xfrm rot="18882183">
          <a:off x="1578233" y="2506908"/>
          <a:ext cx="6147173" cy="1595117"/>
        </a:xfrm>
        <a:prstGeom prst="rect">
          <a:avLst/>
        </a:prstGeom>
        <a:noFill/>
      </xdr:spPr>
      <xdr:txBody>
        <a:bodyPr wrap="square" lIns="91440" tIns="45720" rIns="91440" bIns="45720">
          <a:spAutoFit/>
        </a:bodyPr>
        <a:lstStyle/>
        <a:p>
          <a:pPr algn="l"/>
          <a:r>
            <a:rPr lang="en-US" sz="9600" b="1" cap="none" spc="0">
              <a:ln w="10541" cmpd="sng">
                <a:solidFill>
                  <a:srgbClr val="7D7D7D">
                    <a:tint val="100000"/>
                    <a:shade val="100000"/>
                    <a:satMod val="110000"/>
                  </a:srgbClr>
                </a:solidFill>
                <a:prstDash val="solid"/>
              </a:ln>
              <a:solidFill>
                <a:schemeClr val="bg1">
                  <a:lumMod val="85000"/>
                </a:schemeClr>
              </a:solidFill>
              <a:effectLst/>
            </a:rPr>
            <a:t>Example</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2276475</xdr:colOff>
      <xdr:row>4</xdr:row>
      <xdr:rowOff>0</xdr:rowOff>
    </xdr:from>
    <xdr:ext cx="184731" cy="264560"/>
    <xdr:sp macro="" textlink="">
      <xdr:nvSpPr>
        <xdr:cNvPr id="2" name="TextBox 1"/>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2276475</xdr:colOff>
      <xdr:row>4</xdr:row>
      <xdr:rowOff>0</xdr:rowOff>
    </xdr:from>
    <xdr:ext cx="184731" cy="264560"/>
    <xdr:sp macro="" textlink="">
      <xdr:nvSpPr>
        <xdr:cNvPr id="3" name="TextBox 2"/>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little\AppData\Local\Microsoft\Windows\Temporary%20Internet%20Files\Content.Outlook\TLM9ELFM\2015%20Initial%20application%20Packag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using%20Credit-HOME/2017/5%20Application%20Documents/Final%20Forms%20Posted%20to%20AHFA%20Website/2015%20Initial%20application%20Pack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
      <sheetName val="LP"/>
      <sheetName val="LLC"/>
      <sheetName val="GP"/>
      <sheetName val="LLP"/>
      <sheetName val="Corp"/>
      <sheetName val="Credit Authorization"/>
      <sheetName val="Certification"/>
      <sheetName val=" Capital Needs Assess Part 1"/>
      <sheetName val=" Capital Needs Asesess Part 2"/>
      <sheetName val="Index Page 1"/>
      <sheetName val="Index Page 2a"/>
      <sheetName val="Index Page 2b"/>
      <sheetName val="Index Page 3"/>
      <sheetName val="Index Page 4"/>
      <sheetName val="Index Page 5"/>
      <sheetName val="Index Page 6"/>
      <sheetName val="Index Page 7"/>
      <sheetName val="Index Page 8"/>
      <sheetName val="Index Page 9"/>
      <sheetName val="Index Page 10"/>
    </sheetNames>
    <sheetDataSet>
      <sheetData sheetId="0">
        <row r="40">
          <cell r="BI40" t="str">
            <v>LTD</v>
          </cell>
        </row>
        <row r="41">
          <cell r="BI41" t="str">
            <v>LLC</v>
          </cell>
        </row>
        <row r="42">
          <cell r="BI42" t="str">
            <v>CORP</v>
          </cell>
        </row>
        <row r="43">
          <cell r="BI43" t="str">
            <v>SLP</v>
          </cell>
        </row>
        <row r="44">
          <cell r="BI44" t="str">
            <v>GP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
      <sheetName val="LP"/>
      <sheetName val="LLC"/>
      <sheetName val="GP"/>
      <sheetName val="LLP"/>
      <sheetName val="Corp"/>
      <sheetName val="Credit Authorization"/>
      <sheetName val="Certification"/>
      <sheetName val=" Capital Needs Assess Part 1"/>
      <sheetName val=" Capital Needs Asesess Part 2"/>
      <sheetName val="Index Page 1"/>
      <sheetName val="Index Page 2a"/>
      <sheetName val="Index Page 2b"/>
      <sheetName val="Index Page 3"/>
      <sheetName val="Index Page 4"/>
      <sheetName val="Index Page 5"/>
      <sheetName val="Index Page 6"/>
      <sheetName val="Index Page 7"/>
      <sheetName val="Index Page 8"/>
      <sheetName val="Index Page 9"/>
      <sheetName val="Index Page 10"/>
    </sheetNames>
    <sheetDataSet>
      <sheetData sheetId="0">
        <row r="40">
          <cell r="BI40" t="str">
            <v>LTD</v>
          </cell>
        </row>
        <row r="41">
          <cell r="BI41" t="str">
            <v>LLC</v>
          </cell>
        </row>
        <row r="42">
          <cell r="BI42" t="str">
            <v>CORP</v>
          </cell>
        </row>
        <row r="43">
          <cell r="BI43" t="str">
            <v>SLP</v>
          </cell>
        </row>
        <row r="44">
          <cell r="BI44" t="str">
            <v>GP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ahfa.com/multifamily/allocation-application-information/apply-for-funding"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2.bin"/><Relationship Id="rId1" Type="http://schemas.openxmlformats.org/officeDocument/2006/relationships/hyperlink" Target="http://www.ahfa.com/multifamily/allocation-application-information/apply-for-funding"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ahfa.com/multifamily/allocation-application-information/apply-for-fundin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26"/>
  <sheetViews>
    <sheetView tabSelected="1" zoomScaleNormal="100" workbookViewId="0">
      <selection activeCell="B5" sqref="B5:C5"/>
    </sheetView>
  </sheetViews>
  <sheetFormatPr defaultRowHeight="15" x14ac:dyDescent="0.25"/>
  <cols>
    <col min="1" max="1" width="30.140625" style="646" customWidth="1"/>
    <col min="2" max="2" width="19.7109375" style="646" customWidth="1"/>
    <col min="3" max="3" width="9.140625" style="646"/>
    <col min="4" max="4" width="13.42578125" style="646" customWidth="1"/>
    <col min="5" max="6" width="9.140625" style="646"/>
    <col min="7" max="7" width="14" style="646" customWidth="1"/>
    <col min="8" max="10" width="14.28515625" style="646" customWidth="1"/>
    <col min="11" max="11" width="9.140625" style="646" customWidth="1"/>
    <col min="12" max="16" width="9.140625" style="646"/>
    <col min="17" max="17" width="11.140625" style="646" customWidth="1"/>
    <col min="18" max="16384" width="9.140625" style="646"/>
  </cols>
  <sheetData>
    <row r="1" spans="1:7" ht="3" customHeight="1" thickBot="1" x14ac:dyDescent="0.3"/>
    <row r="2" spans="1:7" ht="24.75" customHeight="1" thickBot="1" x14ac:dyDescent="0.4">
      <c r="A2" s="696">
        <v>15</v>
      </c>
      <c r="B2" s="697" t="s">
        <v>994</v>
      </c>
      <c r="C2" s="698"/>
      <c r="D2" s="698"/>
      <c r="E2" s="698"/>
      <c r="F2" s="698"/>
      <c r="G2" s="699"/>
    </row>
    <row r="3" spans="1:7" ht="75.75" customHeight="1" thickTop="1" x14ac:dyDescent="0.3">
      <c r="A3" s="716" t="s">
        <v>996</v>
      </c>
      <c r="B3" s="717"/>
      <c r="C3" s="717"/>
      <c r="D3" s="717"/>
      <c r="E3" s="717"/>
      <c r="F3" s="717"/>
      <c r="G3" s="718"/>
    </row>
    <row r="4" spans="1:7" ht="6" customHeight="1" x14ac:dyDescent="0.25">
      <c r="A4" s="652"/>
      <c r="B4" s="651"/>
      <c r="C4" s="651"/>
      <c r="D4" s="651"/>
      <c r="E4" s="651"/>
      <c r="F4" s="651"/>
      <c r="G4" s="650"/>
    </row>
    <row r="5" spans="1:7" x14ac:dyDescent="0.25">
      <c r="A5" s="652" t="s">
        <v>966</v>
      </c>
      <c r="B5" s="735"/>
      <c r="C5" s="736"/>
      <c r="D5" s="651"/>
      <c r="E5" s="651"/>
      <c r="F5" s="651"/>
      <c r="G5" s="650"/>
    </row>
    <row r="6" spans="1:7" x14ac:dyDescent="0.25">
      <c r="A6" s="652" t="s">
        <v>965</v>
      </c>
      <c r="B6" s="735"/>
      <c r="C6" s="736"/>
      <c r="D6" s="651"/>
      <c r="E6" s="651"/>
      <c r="F6" s="651"/>
      <c r="G6" s="650"/>
    </row>
    <row r="7" spans="1:7" x14ac:dyDescent="0.25">
      <c r="A7" s="652" t="s">
        <v>964</v>
      </c>
      <c r="B7" s="735"/>
      <c r="C7" s="736"/>
      <c r="D7" s="651"/>
      <c r="E7" s="651"/>
      <c r="F7" s="651"/>
      <c r="G7" s="650"/>
    </row>
    <row r="8" spans="1:7" x14ac:dyDescent="0.25">
      <c r="A8" s="652" t="s">
        <v>963</v>
      </c>
      <c r="B8" s="735"/>
      <c r="C8" s="736"/>
      <c r="D8" s="651"/>
      <c r="E8" s="651"/>
      <c r="F8" s="651"/>
      <c r="G8" s="650"/>
    </row>
    <row r="9" spans="1:7" ht="4.5" customHeight="1" x14ac:dyDescent="0.25">
      <c r="A9" s="652"/>
      <c r="B9" s="651"/>
      <c r="C9" s="651"/>
      <c r="D9" s="651"/>
      <c r="E9" s="651"/>
      <c r="F9" s="651"/>
      <c r="G9" s="650"/>
    </row>
    <row r="10" spans="1:7" x14ac:dyDescent="0.25">
      <c r="A10" s="654" t="s">
        <v>962</v>
      </c>
      <c r="B10" s="651"/>
      <c r="C10" s="651"/>
      <c r="D10" s="651"/>
      <c r="E10" s="651"/>
      <c r="F10" s="651"/>
      <c r="G10" s="650"/>
    </row>
    <row r="11" spans="1:7" ht="3.75" customHeight="1" x14ac:dyDescent="0.25">
      <c r="A11" s="652"/>
      <c r="B11" s="651"/>
      <c r="C11" s="651"/>
      <c r="D11" s="651"/>
      <c r="E11" s="651"/>
      <c r="F11" s="651"/>
      <c r="G11" s="650"/>
    </row>
    <row r="12" spans="1:7" x14ac:dyDescent="0.25">
      <c r="A12" s="654" t="s">
        <v>961</v>
      </c>
      <c r="B12" s="677" t="s">
        <v>967</v>
      </c>
      <c r="C12" s="651"/>
      <c r="D12" s="651"/>
      <c r="E12" s="651"/>
      <c r="F12" s="651"/>
      <c r="G12" s="650"/>
    </row>
    <row r="13" spans="1:7" x14ac:dyDescent="0.25">
      <c r="A13" s="668" t="s">
        <v>968</v>
      </c>
      <c r="B13" s="651"/>
      <c r="C13" s="651"/>
      <c r="D13" s="651"/>
      <c r="E13" s="651"/>
      <c r="F13" s="651"/>
      <c r="G13" s="650"/>
    </row>
    <row r="14" spans="1:7" ht="3.75" customHeight="1" x14ac:dyDescent="0.25">
      <c r="A14" s="652"/>
      <c r="B14" s="651"/>
      <c r="C14" s="651"/>
      <c r="D14" s="651"/>
      <c r="E14" s="651"/>
      <c r="F14" s="651"/>
      <c r="G14" s="650"/>
    </row>
    <row r="15" spans="1:7" x14ac:dyDescent="0.25">
      <c r="A15" s="668" t="s">
        <v>960</v>
      </c>
      <c r="B15" s="712" t="s">
        <v>1007</v>
      </c>
      <c r="C15" s="713"/>
      <c r="D15" s="713"/>
      <c r="E15" s="713"/>
      <c r="F15" s="713"/>
      <c r="G15" s="714"/>
    </row>
    <row r="16" spans="1:7" x14ac:dyDescent="0.25">
      <c r="A16" s="657" t="s">
        <v>959</v>
      </c>
      <c r="B16" s="713"/>
      <c r="C16" s="713"/>
      <c r="D16" s="713"/>
      <c r="E16" s="713"/>
      <c r="F16" s="713"/>
      <c r="G16" s="714"/>
    </row>
    <row r="17" spans="1:8" x14ac:dyDescent="0.25">
      <c r="A17" s="652"/>
      <c r="B17" s="685" t="s">
        <v>937</v>
      </c>
      <c r="C17" s="651"/>
      <c r="D17" s="651"/>
      <c r="E17" s="651"/>
      <c r="F17" s="651"/>
      <c r="G17" s="650"/>
    </row>
    <row r="18" spans="1:8" x14ac:dyDescent="0.25">
      <c r="A18" s="652" t="s">
        <v>958</v>
      </c>
      <c r="B18" s="651"/>
      <c r="C18" s="667"/>
      <c r="D18" s="651"/>
      <c r="E18" s="651"/>
      <c r="F18" s="651"/>
      <c r="G18" s="650"/>
    </row>
    <row r="19" spans="1:8" x14ac:dyDescent="0.25">
      <c r="A19" s="652" t="s">
        <v>957</v>
      </c>
      <c r="B19" s="651"/>
      <c r="C19" s="667"/>
      <c r="D19" s="651"/>
      <c r="E19" s="651"/>
      <c r="F19" s="651"/>
      <c r="G19" s="650"/>
    </row>
    <row r="20" spans="1:8" x14ac:dyDescent="0.25">
      <c r="A20" s="652" t="s">
        <v>444</v>
      </c>
      <c r="B20" s="651"/>
      <c r="C20" s="667"/>
      <c r="D20" s="651"/>
      <c r="E20" s="651"/>
      <c r="F20" s="651"/>
      <c r="G20" s="650"/>
      <c r="H20" s="695"/>
    </row>
    <row r="21" spans="1:8" x14ac:dyDescent="0.25">
      <c r="A21" s="652" t="s">
        <v>441</v>
      </c>
      <c r="B21" s="651"/>
      <c r="C21" s="667"/>
      <c r="D21" s="651"/>
      <c r="E21" s="651"/>
      <c r="F21" s="651"/>
      <c r="G21" s="650"/>
    </row>
    <row r="22" spans="1:8" x14ac:dyDescent="0.25">
      <c r="A22" s="652" t="s">
        <v>425</v>
      </c>
      <c r="B22" s="651"/>
      <c r="C22" s="667"/>
      <c r="D22" s="651"/>
      <c r="E22" s="651"/>
      <c r="F22" s="651"/>
      <c r="G22" s="650"/>
    </row>
    <row r="23" spans="1:8" x14ac:dyDescent="0.25">
      <c r="A23" s="652" t="s">
        <v>436</v>
      </c>
      <c r="B23" s="651"/>
      <c r="C23" s="667"/>
      <c r="D23" s="651"/>
      <c r="E23" s="651"/>
      <c r="F23" s="651"/>
      <c r="G23" s="650"/>
    </row>
    <row r="24" spans="1:8" x14ac:dyDescent="0.25">
      <c r="A24" s="652" t="s">
        <v>956</v>
      </c>
      <c r="B24" s="651"/>
      <c r="C24" s="667"/>
      <c r="D24" s="651"/>
      <c r="E24" s="651"/>
      <c r="F24" s="651"/>
      <c r="G24" s="650"/>
    </row>
    <row r="25" spans="1:8" x14ac:dyDescent="0.25">
      <c r="A25" s="652" t="s">
        <v>621</v>
      </c>
      <c r="B25" s="651"/>
      <c r="C25" s="667"/>
      <c r="D25" s="651"/>
      <c r="E25" s="651"/>
      <c r="F25" s="651"/>
      <c r="G25" s="650"/>
    </row>
    <row r="26" spans="1:8" x14ac:dyDescent="0.25">
      <c r="A26" s="652"/>
      <c r="B26" s="651"/>
      <c r="C26" s="651"/>
      <c r="D26" s="651"/>
      <c r="E26" s="662" t="s">
        <v>951</v>
      </c>
      <c r="F26" s="656">
        <f>SUM(C18:C25)</f>
        <v>0</v>
      </c>
      <c r="G26" s="650"/>
    </row>
    <row r="27" spans="1:8" ht="6" customHeight="1" x14ac:dyDescent="0.25">
      <c r="A27" s="652"/>
      <c r="B27" s="651"/>
      <c r="C27" s="651"/>
      <c r="D27" s="651"/>
      <c r="E27" s="651"/>
      <c r="F27" s="651"/>
      <c r="G27" s="650"/>
    </row>
    <row r="28" spans="1:8" x14ac:dyDescent="0.25">
      <c r="A28" s="652"/>
      <c r="B28" s="685" t="s">
        <v>955</v>
      </c>
      <c r="C28" s="651"/>
      <c r="D28" s="651"/>
      <c r="E28" s="651"/>
      <c r="F28" s="651"/>
      <c r="G28" s="650"/>
    </row>
    <row r="29" spans="1:8" x14ac:dyDescent="0.25">
      <c r="A29" s="652" t="s">
        <v>433</v>
      </c>
      <c r="B29" s="651"/>
      <c r="C29" s="667"/>
      <c r="D29" s="651"/>
      <c r="E29" s="651"/>
      <c r="F29" s="651"/>
      <c r="G29" s="650"/>
    </row>
    <row r="30" spans="1:8" x14ac:dyDescent="0.25">
      <c r="A30" s="652" t="s">
        <v>430</v>
      </c>
      <c r="B30" s="651"/>
      <c r="C30" s="667"/>
      <c r="D30" s="651"/>
      <c r="E30" s="651"/>
      <c r="F30" s="651"/>
      <c r="G30" s="650"/>
    </row>
    <row r="31" spans="1:8" x14ac:dyDescent="0.25">
      <c r="A31" s="652" t="s">
        <v>954</v>
      </c>
      <c r="B31" s="651"/>
      <c r="C31" s="667"/>
      <c r="D31" s="651"/>
      <c r="E31" s="651"/>
      <c r="F31" s="651"/>
      <c r="G31" s="650"/>
    </row>
    <row r="32" spans="1:8" x14ac:dyDescent="0.25">
      <c r="A32" s="652" t="s">
        <v>449</v>
      </c>
      <c r="B32" s="651"/>
      <c r="C32" s="667"/>
      <c r="D32" s="651"/>
      <c r="E32" s="651"/>
      <c r="F32" s="651"/>
      <c r="G32" s="650"/>
    </row>
    <row r="33" spans="1:7" x14ac:dyDescent="0.25">
      <c r="A33" s="652" t="s">
        <v>953</v>
      </c>
      <c r="B33" s="651"/>
      <c r="C33" s="667"/>
      <c r="D33" s="651"/>
      <c r="E33" s="651"/>
      <c r="F33" s="651"/>
      <c r="G33" s="650"/>
    </row>
    <row r="34" spans="1:7" x14ac:dyDescent="0.25">
      <c r="A34" s="652" t="s">
        <v>952</v>
      </c>
      <c r="B34" s="651"/>
      <c r="C34" s="667"/>
      <c r="D34" s="651"/>
      <c r="E34" s="651"/>
      <c r="F34" s="651"/>
      <c r="G34" s="650"/>
    </row>
    <row r="35" spans="1:7" x14ac:dyDescent="0.25">
      <c r="A35" s="652" t="s">
        <v>432</v>
      </c>
      <c r="B35" s="651"/>
      <c r="C35" s="667"/>
      <c r="D35" s="651"/>
      <c r="E35" s="651"/>
      <c r="F35" s="651"/>
      <c r="G35" s="650"/>
    </row>
    <row r="36" spans="1:7" x14ac:dyDescent="0.25">
      <c r="A36" s="652"/>
      <c r="B36" s="651"/>
      <c r="C36" s="651"/>
      <c r="D36" s="651"/>
      <c r="E36" s="662" t="s">
        <v>951</v>
      </c>
      <c r="F36" s="656">
        <f>SUM(C29:C35)</f>
        <v>0</v>
      </c>
      <c r="G36" s="650"/>
    </row>
    <row r="37" spans="1:7" ht="6.75" customHeight="1" x14ac:dyDescent="0.25">
      <c r="A37" s="652"/>
      <c r="B37" s="651"/>
      <c r="C37" s="651"/>
      <c r="D37" s="651"/>
      <c r="E37" s="694"/>
      <c r="F37" s="651"/>
      <c r="G37" s="650"/>
    </row>
    <row r="38" spans="1:7" x14ac:dyDescent="0.25">
      <c r="A38" s="652"/>
      <c r="B38" s="685" t="s">
        <v>914</v>
      </c>
      <c r="C38" s="651"/>
      <c r="D38" s="651"/>
      <c r="E38" s="651"/>
      <c r="F38" s="651"/>
      <c r="G38" s="650"/>
    </row>
    <row r="39" spans="1:7" x14ac:dyDescent="0.25">
      <c r="A39" s="652" t="s">
        <v>440</v>
      </c>
      <c r="B39" s="651"/>
      <c r="C39" s="667"/>
      <c r="D39" s="651"/>
      <c r="E39" s="651"/>
      <c r="F39" s="651"/>
      <c r="G39" s="650"/>
    </row>
    <row r="40" spans="1:7" x14ac:dyDescent="0.25">
      <c r="A40" s="652" t="s">
        <v>950</v>
      </c>
      <c r="B40" s="651"/>
      <c r="C40" s="667"/>
      <c r="D40" s="651"/>
      <c r="E40" s="651"/>
      <c r="F40" s="651"/>
      <c r="G40" s="650"/>
    </row>
    <row r="41" spans="1:7" x14ac:dyDescent="0.25">
      <c r="A41" s="652" t="s">
        <v>435</v>
      </c>
      <c r="B41" s="651"/>
      <c r="C41" s="667"/>
      <c r="D41" s="651"/>
      <c r="E41" s="651"/>
      <c r="F41" s="651"/>
      <c r="G41" s="650"/>
    </row>
    <row r="42" spans="1:7" x14ac:dyDescent="0.25">
      <c r="A42" s="652" t="s">
        <v>429</v>
      </c>
      <c r="B42" s="651"/>
      <c r="C42" s="667"/>
      <c r="D42" s="651"/>
      <c r="E42" s="651"/>
      <c r="F42" s="651"/>
      <c r="G42" s="650"/>
    </row>
    <row r="43" spans="1:7" x14ac:dyDescent="0.25">
      <c r="A43" s="652" t="s">
        <v>659</v>
      </c>
      <c r="B43" s="651"/>
      <c r="C43" s="667"/>
      <c r="D43" s="651"/>
      <c r="E43" s="651"/>
      <c r="F43" s="651"/>
      <c r="G43" s="650"/>
    </row>
    <row r="44" spans="1:7" x14ac:dyDescent="0.25">
      <c r="A44" s="652"/>
      <c r="B44" s="651"/>
      <c r="C44" s="651"/>
      <c r="D44" s="651"/>
      <c r="E44" s="662" t="s">
        <v>949</v>
      </c>
      <c r="F44" s="656">
        <f>SUM(C39:C43)</f>
        <v>0</v>
      </c>
      <c r="G44" s="650"/>
    </row>
    <row r="45" spans="1:7" x14ac:dyDescent="0.25">
      <c r="A45" s="652"/>
      <c r="B45" s="651"/>
      <c r="C45" s="651"/>
      <c r="D45" s="651"/>
      <c r="E45" s="651"/>
      <c r="F45" s="651"/>
      <c r="G45" s="650"/>
    </row>
    <row r="46" spans="1:7" x14ac:dyDescent="0.25">
      <c r="A46" s="652"/>
      <c r="B46" s="651"/>
      <c r="C46" s="651"/>
      <c r="D46" s="692"/>
      <c r="E46" s="662" t="s">
        <v>948</v>
      </c>
      <c r="F46" s="693">
        <f>IF(SUM(F26,F36,F44)&gt;25,25,IF(SUM(F26,F36,F44)&lt;26,SUM(F26,F36,F44)))</f>
        <v>0</v>
      </c>
      <c r="G46" s="650"/>
    </row>
    <row r="47" spans="1:7" x14ac:dyDescent="0.25">
      <c r="A47" s="652"/>
      <c r="B47" s="651"/>
      <c r="C47" s="651"/>
      <c r="D47" s="737" t="s">
        <v>947</v>
      </c>
      <c r="E47" s="737"/>
      <c r="F47" s="651"/>
      <c r="G47" s="650"/>
    </row>
    <row r="48" spans="1:7" ht="6" customHeight="1" x14ac:dyDescent="0.25">
      <c r="A48" s="652"/>
      <c r="B48" s="651"/>
      <c r="C48" s="651"/>
      <c r="D48" s="651"/>
      <c r="E48" s="651"/>
      <c r="F48" s="651"/>
      <c r="G48" s="650"/>
    </row>
    <row r="49" spans="1:7" x14ac:dyDescent="0.25">
      <c r="A49" s="668" t="s">
        <v>946</v>
      </c>
      <c r="B49" s="651"/>
      <c r="C49" s="676" t="s">
        <v>1008</v>
      </c>
      <c r="D49" s="676"/>
      <c r="E49" s="676"/>
      <c r="F49" s="651"/>
      <c r="G49" s="650"/>
    </row>
    <row r="50" spans="1:7" ht="4.5" customHeight="1" x14ac:dyDescent="0.25">
      <c r="A50" s="652"/>
      <c r="B50" s="651"/>
      <c r="C50" s="651"/>
      <c r="D50" s="651"/>
      <c r="E50" s="651"/>
      <c r="F50" s="651"/>
      <c r="G50" s="650"/>
    </row>
    <row r="51" spans="1:7" x14ac:dyDescent="0.25">
      <c r="A51" s="652"/>
      <c r="B51" s="685" t="s">
        <v>937</v>
      </c>
      <c r="C51" s="651"/>
      <c r="D51" s="651"/>
      <c r="E51" s="651"/>
      <c r="F51" s="651"/>
      <c r="G51" s="650"/>
    </row>
    <row r="52" spans="1:7" x14ac:dyDescent="0.25">
      <c r="A52" s="701" t="s">
        <v>945</v>
      </c>
      <c r="B52" s="702"/>
      <c r="C52" s="667"/>
      <c r="D52" s="651"/>
      <c r="E52" s="651"/>
      <c r="F52" s="651"/>
      <c r="G52" s="650"/>
    </row>
    <row r="53" spans="1:7" ht="32.25" customHeight="1" x14ac:dyDescent="0.25">
      <c r="A53" s="701"/>
      <c r="B53" s="702"/>
      <c r="C53" s="651"/>
      <c r="D53" s="651"/>
      <c r="E53" s="651"/>
      <c r="F53" s="651"/>
      <c r="G53" s="650"/>
    </row>
    <row r="54" spans="1:7" x14ac:dyDescent="0.25">
      <c r="A54" s="705" t="s">
        <v>944</v>
      </c>
      <c r="B54" s="715"/>
      <c r="C54" s="667"/>
      <c r="D54" s="651"/>
      <c r="E54" s="651"/>
      <c r="F54" s="651"/>
      <c r="G54" s="650"/>
    </row>
    <row r="55" spans="1:7" x14ac:dyDescent="0.25">
      <c r="A55" s="705"/>
      <c r="B55" s="715"/>
      <c r="C55" s="651"/>
      <c r="D55" s="651"/>
      <c r="E55" s="651"/>
      <c r="F55" s="651"/>
      <c r="G55" s="650"/>
    </row>
    <row r="56" spans="1:7" x14ac:dyDescent="0.25">
      <c r="A56" s="705"/>
      <c r="B56" s="715"/>
      <c r="C56" s="651"/>
      <c r="D56" s="692"/>
      <c r="E56" s="662" t="s">
        <v>898</v>
      </c>
      <c r="F56" s="656">
        <f>IF(SUM(C52,C54)&gt;8,8,IF(SUM(C52,C54)&lt;9,SUM(C52,C54)))</f>
        <v>0</v>
      </c>
      <c r="G56" s="650"/>
    </row>
    <row r="57" spans="1:7" x14ac:dyDescent="0.25">
      <c r="A57" s="652"/>
      <c r="B57" s="651"/>
      <c r="C57" s="651"/>
      <c r="D57" s="692"/>
      <c r="E57" s="680" t="s">
        <v>917</v>
      </c>
      <c r="F57" s="651"/>
      <c r="G57" s="650"/>
    </row>
    <row r="58" spans="1:7" x14ac:dyDescent="0.25">
      <c r="A58" s="652"/>
      <c r="B58" s="651"/>
      <c r="C58" s="651"/>
      <c r="D58" s="692"/>
      <c r="E58" s="680"/>
      <c r="F58" s="651"/>
      <c r="G58" s="650"/>
    </row>
    <row r="59" spans="1:7" ht="7.5" customHeight="1" x14ac:dyDescent="0.25">
      <c r="A59" s="652"/>
      <c r="B59" s="651"/>
      <c r="C59" s="651"/>
      <c r="D59" s="651"/>
      <c r="E59" s="651"/>
      <c r="F59" s="651"/>
      <c r="G59" s="650"/>
    </row>
    <row r="60" spans="1:7" x14ac:dyDescent="0.25">
      <c r="A60" s="668" t="s">
        <v>943</v>
      </c>
      <c r="B60" s="651"/>
      <c r="C60" s="712" t="s">
        <v>1009</v>
      </c>
      <c r="D60" s="713"/>
      <c r="E60" s="713"/>
      <c r="F60" s="713"/>
      <c r="G60" s="714"/>
    </row>
    <row r="61" spans="1:7" x14ac:dyDescent="0.25">
      <c r="A61" s="652"/>
      <c r="B61" s="677" t="s">
        <v>914</v>
      </c>
      <c r="C61" s="713"/>
      <c r="D61" s="713"/>
      <c r="E61" s="713"/>
      <c r="F61" s="713"/>
      <c r="G61" s="714"/>
    </row>
    <row r="62" spans="1:7" x14ac:dyDescent="0.25">
      <c r="A62" s="701" t="s">
        <v>942</v>
      </c>
      <c r="B62" s="702"/>
      <c r="C62" s="667"/>
      <c r="D62" s="651"/>
      <c r="E62" s="651"/>
      <c r="F62" s="651"/>
      <c r="G62" s="650"/>
    </row>
    <row r="63" spans="1:7" x14ac:dyDescent="0.25">
      <c r="A63" s="701"/>
      <c r="B63" s="702"/>
      <c r="C63" s="651"/>
      <c r="D63" s="651"/>
      <c r="E63" s="651"/>
      <c r="F63" s="651"/>
      <c r="G63" s="650"/>
    </row>
    <row r="64" spans="1:7" x14ac:dyDescent="0.25">
      <c r="A64" s="701"/>
      <c r="B64" s="702"/>
      <c r="C64" s="651"/>
      <c r="D64" s="651"/>
      <c r="E64" s="651"/>
      <c r="F64" s="651"/>
      <c r="G64" s="650"/>
    </row>
    <row r="65" spans="1:7" x14ac:dyDescent="0.25">
      <c r="A65" s="652" t="s">
        <v>941</v>
      </c>
      <c r="B65" s="651"/>
      <c r="C65" s="667"/>
      <c r="D65" s="651"/>
      <c r="E65" s="651"/>
      <c r="F65" s="651"/>
      <c r="G65" s="650"/>
    </row>
    <row r="66" spans="1:7" x14ac:dyDescent="0.25">
      <c r="A66" s="652" t="s">
        <v>940</v>
      </c>
      <c r="B66" s="651"/>
      <c r="C66" s="667"/>
      <c r="D66" s="651"/>
      <c r="E66" s="651"/>
      <c r="F66" s="651"/>
      <c r="G66" s="650"/>
    </row>
    <row r="67" spans="1:7" x14ac:dyDescent="0.25">
      <c r="A67" s="652" t="s">
        <v>939</v>
      </c>
      <c r="B67" s="651"/>
      <c r="C67" s="667"/>
      <c r="D67" s="651"/>
      <c r="E67" s="651"/>
      <c r="F67" s="651"/>
      <c r="G67" s="650"/>
    </row>
    <row r="68" spans="1:7" x14ac:dyDescent="0.25">
      <c r="A68" s="652"/>
      <c r="B68" s="651"/>
      <c r="C68" s="651"/>
      <c r="D68" s="692"/>
      <c r="E68" s="662" t="s">
        <v>898</v>
      </c>
      <c r="F68" s="656">
        <f>IF(SUM(C62,C65,C66,C67)&gt;8,8,IF(SUM(C62,C65,C66,C67)&lt;9,SUM(C62,C65,C66,C67)))</f>
        <v>0</v>
      </c>
      <c r="G68" s="650"/>
    </row>
    <row r="69" spans="1:7" x14ac:dyDescent="0.25">
      <c r="A69" s="652"/>
      <c r="B69" s="651"/>
      <c r="C69" s="651"/>
      <c r="D69" s="692"/>
      <c r="E69" s="680" t="s">
        <v>917</v>
      </c>
      <c r="F69" s="651"/>
      <c r="G69" s="650"/>
    </row>
    <row r="70" spans="1:7" ht="6.75" customHeight="1" x14ac:dyDescent="0.25">
      <c r="A70" s="652"/>
      <c r="B70" s="651"/>
      <c r="C70" s="651"/>
      <c r="D70" s="651"/>
      <c r="E70" s="651"/>
      <c r="F70" s="651"/>
      <c r="G70" s="650"/>
    </row>
    <row r="71" spans="1:7" x14ac:dyDescent="0.25">
      <c r="A71" s="707" t="s">
        <v>938</v>
      </c>
      <c r="B71" s="708"/>
      <c r="C71" s="708"/>
      <c r="D71" s="675" t="s">
        <v>1010</v>
      </c>
      <c r="E71" s="651"/>
      <c r="F71" s="651"/>
      <c r="G71" s="650"/>
    </row>
    <row r="72" spans="1:7" x14ac:dyDescent="0.25">
      <c r="A72" s="707"/>
      <c r="B72" s="708"/>
      <c r="C72" s="708"/>
      <c r="D72" s="651"/>
      <c r="E72" s="651"/>
      <c r="F72" s="651"/>
      <c r="G72" s="650"/>
    </row>
    <row r="73" spans="1:7" ht="6" customHeight="1" x14ac:dyDescent="0.25">
      <c r="A73" s="652"/>
      <c r="B73" s="651"/>
      <c r="C73" s="651"/>
      <c r="D73" s="651"/>
      <c r="E73" s="651"/>
      <c r="F73" s="651"/>
      <c r="G73" s="650"/>
    </row>
    <row r="74" spans="1:7" x14ac:dyDescent="0.25">
      <c r="A74" s="652"/>
      <c r="B74" s="677" t="s">
        <v>955</v>
      </c>
      <c r="C74" s="651"/>
      <c r="D74" s="651"/>
      <c r="E74" s="651"/>
      <c r="F74" s="651"/>
      <c r="G74" s="650"/>
    </row>
    <row r="75" spans="1:7" x14ac:dyDescent="0.25">
      <c r="A75" s="652" t="s">
        <v>969</v>
      </c>
      <c r="B75" s="651"/>
      <c r="C75" s="667"/>
      <c r="D75" s="651"/>
      <c r="E75" s="651"/>
      <c r="F75" s="651"/>
      <c r="G75" s="650"/>
    </row>
    <row r="76" spans="1:7" x14ac:dyDescent="0.25">
      <c r="A76" s="701" t="s">
        <v>970</v>
      </c>
      <c r="B76" s="702"/>
      <c r="C76" s="667"/>
      <c r="D76" s="651"/>
      <c r="E76" s="651"/>
      <c r="F76" s="651"/>
      <c r="G76" s="650"/>
    </row>
    <row r="77" spans="1:7" x14ac:dyDescent="0.25">
      <c r="A77" s="701"/>
      <c r="B77" s="702"/>
      <c r="C77" s="651"/>
      <c r="D77" s="651"/>
      <c r="E77" s="651"/>
      <c r="F77" s="651"/>
      <c r="G77" s="650"/>
    </row>
    <row r="78" spans="1:7" x14ac:dyDescent="0.25">
      <c r="A78" s="670"/>
      <c r="B78" s="677" t="s">
        <v>914</v>
      </c>
      <c r="C78" s="651"/>
      <c r="D78" s="651"/>
      <c r="E78" s="651"/>
      <c r="F78" s="651"/>
      <c r="G78" s="650"/>
    </row>
    <row r="79" spans="1:7" x14ac:dyDescent="0.25">
      <c r="A79" s="701" t="s">
        <v>971</v>
      </c>
      <c r="B79" s="702"/>
      <c r="C79" s="667"/>
      <c r="D79" s="651"/>
      <c r="E79" s="651"/>
      <c r="F79" s="651"/>
      <c r="G79" s="650"/>
    </row>
    <row r="80" spans="1:7" x14ac:dyDescent="0.25">
      <c r="A80" s="701"/>
      <c r="B80" s="702"/>
      <c r="C80" s="651"/>
      <c r="D80" s="651"/>
      <c r="E80" s="651"/>
      <c r="F80" s="651"/>
      <c r="G80" s="650"/>
    </row>
    <row r="81" spans="1:7" x14ac:dyDescent="0.25">
      <c r="A81" s="701" t="s">
        <v>972</v>
      </c>
      <c r="B81" s="702"/>
      <c r="C81" s="667"/>
      <c r="D81" s="651"/>
      <c r="E81" s="651"/>
      <c r="F81" s="651"/>
      <c r="G81" s="650"/>
    </row>
    <row r="82" spans="1:7" x14ac:dyDescent="0.25">
      <c r="A82" s="701"/>
      <c r="B82" s="702"/>
      <c r="C82" s="651"/>
      <c r="D82" s="651"/>
      <c r="E82" s="651"/>
      <c r="F82" s="651"/>
      <c r="G82" s="650"/>
    </row>
    <row r="83" spans="1:7" x14ac:dyDescent="0.25">
      <c r="A83" s="670"/>
      <c r="B83" s="677" t="s">
        <v>973</v>
      </c>
      <c r="C83" s="651"/>
      <c r="D83" s="651"/>
      <c r="E83" s="651"/>
      <c r="F83" s="651"/>
      <c r="G83" s="650"/>
    </row>
    <row r="84" spans="1:7" ht="15" customHeight="1" x14ac:dyDescent="0.25">
      <c r="A84" s="701" t="s">
        <v>974</v>
      </c>
      <c r="B84" s="702"/>
      <c r="C84" s="667"/>
      <c r="D84" s="651"/>
      <c r="E84" s="651"/>
      <c r="F84" s="651"/>
      <c r="G84" s="650"/>
    </row>
    <row r="85" spans="1:7" x14ac:dyDescent="0.25">
      <c r="A85" s="701"/>
      <c r="B85" s="702"/>
      <c r="C85" s="651"/>
      <c r="D85" s="651"/>
      <c r="E85" s="651"/>
      <c r="F85" s="651"/>
      <c r="G85" s="650"/>
    </row>
    <row r="86" spans="1:7" x14ac:dyDescent="0.25">
      <c r="A86" s="701" t="s">
        <v>975</v>
      </c>
      <c r="B86" s="702"/>
      <c r="C86" s="667"/>
      <c r="D86" s="651"/>
      <c r="E86" s="651"/>
      <c r="F86" s="651"/>
      <c r="G86" s="650"/>
    </row>
    <row r="87" spans="1:7" x14ac:dyDescent="0.25">
      <c r="A87" s="701"/>
      <c r="B87" s="702"/>
      <c r="C87" s="651"/>
      <c r="D87" s="651"/>
      <c r="E87" s="651"/>
      <c r="F87" s="651"/>
      <c r="G87" s="650"/>
    </row>
    <row r="88" spans="1:7" x14ac:dyDescent="0.25">
      <c r="A88" s="705" t="s">
        <v>846</v>
      </c>
      <c r="B88" s="706"/>
      <c r="C88" s="667"/>
      <c r="D88" s="651"/>
      <c r="E88" s="651"/>
      <c r="F88" s="651"/>
      <c r="G88" s="650"/>
    </row>
    <row r="89" spans="1:7" x14ac:dyDescent="0.25">
      <c r="A89" s="705"/>
      <c r="B89" s="706"/>
      <c r="C89" s="651"/>
      <c r="D89" s="651"/>
      <c r="E89" s="651"/>
      <c r="F89" s="651"/>
      <c r="G89" s="650"/>
    </row>
    <row r="90" spans="1:7" x14ac:dyDescent="0.25">
      <c r="A90" s="652"/>
      <c r="B90" s="651"/>
      <c r="C90" s="651"/>
      <c r="D90" s="651"/>
      <c r="E90" s="662" t="s">
        <v>898</v>
      </c>
      <c r="F90" s="656">
        <f>IF((SUM(C75,C76,C79,C81,C84,C86,C88))&gt;8,8,IF(SUM(C75,C76,C79,C81,C84,C86,C88)&lt;9,SUM(C75,C76,C79,C81,C84,C86,C88)))</f>
        <v>0</v>
      </c>
      <c r="G90" s="650"/>
    </row>
    <row r="91" spans="1:7" x14ac:dyDescent="0.25">
      <c r="A91" s="652"/>
      <c r="B91" s="651"/>
      <c r="C91" s="651"/>
      <c r="D91" s="651"/>
      <c r="E91" s="680" t="s">
        <v>917</v>
      </c>
      <c r="F91" s="651"/>
      <c r="G91" s="650"/>
    </row>
    <row r="92" spans="1:7" x14ac:dyDescent="0.25">
      <c r="A92" s="652"/>
      <c r="B92" s="651"/>
      <c r="C92" s="651"/>
      <c r="D92" s="651"/>
      <c r="E92" s="680"/>
      <c r="F92" s="651"/>
      <c r="G92" s="650"/>
    </row>
    <row r="93" spans="1:7" ht="6.75" customHeight="1" x14ac:dyDescent="0.25">
      <c r="A93" s="652"/>
      <c r="B93" s="651"/>
      <c r="C93" s="651"/>
      <c r="D93" s="651"/>
      <c r="E93" s="651"/>
      <c r="F93" s="651"/>
      <c r="G93" s="650"/>
    </row>
    <row r="94" spans="1:7" x14ac:dyDescent="0.25">
      <c r="A94" s="668" t="s">
        <v>1027</v>
      </c>
      <c r="B94" s="651"/>
      <c r="C94" s="712" t="s">
        <v>1011</v>
      </c>
      <c r="D94" s="738"/>
      <c r="E94" s="738"/>
      <c r="F94" s="738"/>
      <c r="G94" s="739"/>
    </row>
    <row r="95" spans="1:7" x14ac:dyDescent="0.25">
      <c r="A95" s="668"/>
      <c r="B95" s="651"/>
      <c r="C95" s="738"/>
      <c r="D95" s="738"/>
      <c r="E95" s="738"/>
      <c r="F95" s="738"/>
      <c r="G95" s="739"/>
    </row>
    <row r="96" spans="1:7" ht="13.5" customHeight="1" x14ac:dyDescent="0.25">
      <c r="A96" s="654" t="s">
        <v>976</v>
      </c>
      <c r="B96" s="692" t="s">
        <v>980</v>
      </c>
      <c r="C96" s="651"/>
      <c r="D96" s="651"/>
      <c r="E96" s="651"/>
      <c r="F96" s="651"/>
      <c r="G96" s="650"/>
    </row>
    <row r="97" spans="1:7" x14ac:dyDescent="0.25">
      <c r="A97" s="705" t="s">
        <v>977</v>
      </c>
      <c r="B97" s="706"/>
      <c r="C97" s="706"/>
      <c r="D97" s="706"/>
      <c r="E97" s="691"/>
      <c r="F97" s="691"/>
      <c r="G97" s="690"/>
    </row>
    <row r="98" spans="1:7" ht="33.75" customHeight="1" x14ac:dyDescent="0.25">
      <c r="A98" s="705"/>
      <c r="B98" s="706"/>
      <c r="C98" s="706"/>
      <c r="D98" s="706"/>
      <c r="E98" s="691"/>
      <c r="F98" s="691"/>
      <c r="G98" s="690"/>
    </row>
    <row r="99" spans="1:7" ht="29.25" customHeight="1" x14ac:dyDescent="0.25">
      <c r="A99" s="705"/>
      <c r="B99" s="706"/>
      <c r="C99" s="706"/>
      <c r="D99" s="706"/>
      <c r="E99" s="691"/>
      <c r="F99" s="691"/>
      <c r="G99" s="690"/>
    </row>
    <row r="100" spans="1:7" ht="27" customHeight="1" x14ac:dyDescent="0.25">
      <c r="A100" s="705"/>
      <c r="B100" s="706"/>
      <c r="C100" s="706"/>
      <c r="D100" s="706"/>
      <c r="E100" s="691"/>
      <c r="F100" s="691"/>
      <c r="G100" s="690"/>
    </row>
    <row r="101" spans="1:7" x14ac:dyDescent="0.25">
      <c r="A101" s="705"/>
      <c r="B101" s="706"/>
      <c r="C101" s="706"/>
      <c r="D101" s="706"/>
      <c r="E101" s="691"/>
      <c r="F101" s="691"/>
      <c r="G101" s="690"/>
    </row>
    <row r="102" spans="1:7" ht="60" customHeight="1" x14ac:dyDescent="0.25">
      <c r="A102" s="705"/>
      <c r="B102" s="706"/>
      <c r="C102" s="706"/>
      <c r="D102" s="706"/>
      <c r="E102" s="651"/>
      <c r="F102" s="651"/>
      <c r="G102" s="650"/>
    </row>
    <row r="103" spans="1:7" ht="7.5" customHeight="1" x14ac:dyDescent="0.25">
      <c r="A103" s="705"/>
      <c r="B103" s="706"/>
      <c r="C103" s="706"/>
      <c r="D103" s="706"/>
      <c r="E103" s="651"/>
      <c r="F103" s="651"/>
      <c r="G103" s="650"/>
    </row>
    <row r="104" spans="1:7" ht="2.25" customHeight="1" x14ac:dyDescent="0.25">
      <c r="A104" s="652"/>
      <c r="B104" s="651"/>
      <c r="C104" s="651"/>
      <c r="D104" s="651"/>
      <c r="E104" s="651"/>
      <c r="F104" s="651"/>
      <c r="G104" s="650"/>
    </row>
    <row r="105" spans="1:7" x14ac:dyDescent="0.25">
      <c r="A105" s="701" t="s">
        <v>978</v>
      </c>
      <c r="B105" s="702"/>
      <c r="C105" s="702"/>
      <c r="D105" s="702"/>
      <c r="E105" s="651"/>
      <c r="F105" s="651"/>
      <c r="G105" s="650"/>
    </row>
    <row r="106" spans="1:7" ht="58.5" customHeight="1" x14ac:dyDescent="0.25">
      <c r="A106" s="701"/>
      <c r="B106" s="702"/>
      <c r="C106" s="702"/>
      <c r="D106" s="702"/>
      <c r="E106" s="651"/>
      <c r="F106" s="651"/>
      <c r="G106" s="650"/>
    </row>
    <row r="107" spans="1:7" ht="2.25" customHeight="1" x14ac:dyDescent="0.25">
      <c r="A107" s="652"/>
      <c r="B107" s="651"/>
      <c r="C107" s="651"/>
      <c r="D107" s="651"/>
      <c r="E107" s="651"/>
      <c r="F107" s="651"/>
      <c r="G107" s="650"/>
    </row>
    <row r="108" spans="1:7" x14ac:dyDescent="0.25">
      <c r="A108" s="652" t="s">
        <v>936</v>
      </c>
      <c r="B108" s="651"/>
      <c r="C108" s="667"/>
      <c r="D108" s="651"/>
      <c r="E108" s="651"/>
      <c r="F108" s="651"/>
      <c r="G108" s="650"/>
    </row>
    <row r="109" spans="1:7" x14ac:dyDescent="0.25">
      <c r="A109" s="652" t="s">
        <v>935</v>
      </c>
      <c r="B109" s="651"/>
      <c r="C109" s="667"/>
      <c r="D109" s="651"/>
      <c r="E109" s="651"/>
      <c r="F109" s="651"/>
      <c r="G109" s="650"/>
    </row>
    <row r="110" spans="1:7" x14ac:dyDescent="0.25">
      <c r="A110" s="652" t="s">
        <v>934</v>
      </c>
      <c r="B110" s="651"/>
      <c r="C110" s="667"/>
      <c r="D110" s="651"/>
      <c r="E110" s="651"/>
      <c r="F110" s="651"/>
      <c r="G110" s="650"/>
    </row>
    <row r="111" spans="1:7" x14ac:dyDescent="0.25">
      <c r="A111" s="652" t="s">
        <v>933</v>
      </c>
      <c r="B111" s="651"/>
      <c r="C111" s="667"/>
      <c r="D111" s="651"/>
      <c r="E111" s="651"/>
      <c r="F111" s="651"/>
      <c r="G111" s="650"/>
    </row>
    <row r="112" spans="1:7" ht="6.75" customHeight="1" x14ac:dyDescent="0.25">
      <c r="A112" s="652"/>
      <c r="B112" s="651"/>
      <c r="C112" s="651"/>
      <c r="D112" s="651"/>
      <c r="E112" s="651"/>
      <c r="F112" s="651"/>
      <c r="G112" s="650"/>
    </row>
    <row r="113" spans="1:7" x14ac:dyDescent="0.25">
      <c r="A113" s="652"/>
      <c r="B113" s="651"/>
      <c r="C113" s="651"/>
      <c r="D113" s="651"/>
      <c r="E113" s="662" t="s">
        <v>898</v>
      </c>
      <c r="F113" s="656">
        <f>IF(SUM(C108:C111)&gt;7,7,IF(SUM(C108:C111)&lt;8,(SUM(C108:C111))))</f>
        <v>0</v>
      </c>
      <c r="G113" s="650"/>
    </row>
    <row r="114" spans="1:7" x14ac:dyDescent="0.25">
      <c r="A114" s="652"/>
      <c r="B114" s="651"/>
      <c r="C114" s="651"/>
      <c r="D114" s="651"/>
      <c r="E114" s="680" t="s">
        <v>932</v>
      </c>
      <c r="F114" s="651"/>
      <c r="G114" s="650"/>
    </row>
    <row r="115" spans="1:7" x14ac:dyDescent="0.25">
      <c r="A115" s="652"/>
      <c r="B115" s="651"/>
      <c r="C115" s="651"/>
      <c r="D115" s="651"/>
      <c r="E115" s="680"/>
      <c r="F115" s="651"/>
      <c r="G115" s="650"/>
    </row>
    <row r="116" spans="1:7" x14ac:dyDescent="0.25">
      <c r="A116" s="654" t="s">
        <v>979</v>
      </c>
      <c r="B116" s="692" t="s">
        <v>981</v>
      </c>
      <c r="C116" s="651"/>
      <c r="D116" s="651"/>
      <c r="E116" s="680"/>
      <c r="F116" s="651"/>
      <c r="G116" s="650"/>
    </row>
    <row r="117" spans="1:7" x14ac:dyDescent="0.25">
      <c r="A117" s="740" t="s">
        <v>931</v>
      </c>
      <c r="B117" s="715"/>
      <c r="C117" s="715"/>
      <c r="D117" s="715"/>
      <c r="E117" s="680"/>
      <c r="F117" s="651"/>
      <c r="G117" s="650"/>
    </row>
    <row r="118" spans="1:7" x14ac:dyDescent="0.25">
      <c r="A118" s="741"/>
      <c r="B118" s="715"/>
      <c r="C118" s="715"/>
      <c r="D118" s="715"/>
      <c r="E118" s="680"/>
      <c r="F118" s="651"/>
      <c r="G118" s="650"/>
    </row>
    <row r="119" spans="1:7" ht="3.75" customHeight="1" x14ac:dyDescent="0.25">
      <c r="A119" s="741"/>
      <c r="B119" s="715"/>
      <c r="C119" s="715"/>
      <c r="D119" s="715"/>
      <c r="E119" s="680"/>
      <c r="F119" s="651"/>
      <c r="G119" s="650"/>
    </row>
    <row r="120" spans="1:7" x14ac:dyDescent="0.25">
      <c r="A120" s="652" t="s">
        <v>982</v>
      </c>
      <c r="B120" s="651"/>
      <c r="C120" s="667"/>
      <c r="D120" s="651"/>
      <c r="E120" s="680"/>
      <c r="F120" s="651"/>
      <c r="G120" s="650"/>
    </row>
    <row r="121" spans="1:7" x14ac:dyDescent="0.25">
      <c r="A121" s="652" t="s">
        <v>983</v>
      </c>
      <c r="B121" s="651"/>
      <c r="C121" s="667"/>
      <c r="D121" s="651"/>
      <c r="E121" s="680"/>
      <c r="F121" s="651"/>
      <c r="G121" s="650"/>
    </row>
    <row r="122" spans="1:7" x14ac:dyDescent="0.25">
      <c r="A122" s="652"/>
      <c r="B122" s="651"/>
      <c r="C122" s="651"/>
      <c r="D122" s="651"/>
      <c r="E122" s="680"/>
      <c r="F122" s="651"/>
      <c r="G122" s="650"/>
    </row>
    <row r="123" spans="1:7" x14ac:dyDescent="0.25">
      <c r="A123" s="652"/>
      <c r="B123" s="651"/>
      <c r="C123" s="651"/>
      <c r="D123" s="651"/>
      <c r="E123" s="662" t="s">
        <v>898</v>
      </c>
      <c r="F123" s="656">
        <f>IF(SUM(C120:C121)&gt;4,4,IF(SUM(C120:C121)&lt;5,(SUM(C120:C121))))</f>
        <v>0</v>
      </c>
      <c r="G123" s="650"/>
    </row>
    <row r="124" spans="1:7" x14ac:dyDescent="0.25">
      <c r="A124" s="652"/>
      <c r="B124" s="651"/>
      <c r="C124" s="651"/>
      <c r="D124" s="651"/>
      <c r="E124" s="680" t="s">
        <v>926</v>
      </c>
      <c r="F124" s="651"/>
      <c r="G124" s="650"/>
    </row>
    <row r="125" spans="1:7" x14ac:dyDescent="0.25">
      <c r="A125" s="654" t="s">
        <v>984</v>
      </c>
      <c r="B125" s="692" t="s">
        <v>985</v>
      </c>
      <c r="C125" s="651"/>
      <c r="D125" s="651"/>
      <c r="E125" s="680"/>
      <c r="F125" s="651"/>
      <c r="G125" s="650"/>
    </row>
    <row r="126" spans="1:7" x14ac:dyDescent="0.25">
      <c r="A126" s="709" t="s">
        <v>986</v>
      </c>
      <c r="B126" s="710"/>
      <c r="C126" s="710"/>
      <c r="D126" s="710"/>
      <c r="E126" s="680"/>
      <c r="F126" s="651"/>
      <c r="G126" s="650"/>
    </row>
    <row r="127" spans="1:7" ht="32.25" customHeight="1" x14ac:dyDescent="0.25">
      <c r="A127" s="711"/>
      <c r="B127" s="710"/>
      <c r="C127" s="710"/>
      <c r="D127" s="710"/>
      <c r="E127" s="680"/>
      <c r="F127" s="651"/>
      <c r="G127" s="650"/>
    </row>
    <row r="128" spans="1:7" x14ac:dyDescent="0.25">
      <c r="A128" s="652"/>
      <c r="B128" s="651"/>
      <c r="C128" s="651"/>
      <c r="D128" s="651"/>
      <c r="E128" s="680"/>
      <c r="F128" s="651"/>
      <c r="G128" s="650"/>
    </row>
    <row r="129" spans="1:7" x14ac:dyDescent="0.25">
      <c r="A129" s="652" t="s">
        <v>987</v>
      </c>
      <c r="B129" s="651"/>
      <c r="C129" s="667"/>
      <c r="D129" s="651"/>
      <c r="E129" s="680"/>
      <c r="F129" s="651"/>
      <c r="G129" s="650"/>
    </row>
    <row r="130" spans="1:7" x14ac:dyDescent="0.25">
      <c r="A130" s="652"/>
      <c r="B130" s="651"/>
      <c r="C130" s="651"/>
      <c r="D130" s="651"/>
      <c r="E130" s="680"/>
      <c r="F130" s="651"/>
      <c r="G130" s="650"/>
    </row>
    <row r="131" spans="1:7" x14ac:dyDescent="0.25">
      <c r="A131" s="652"/>
      <c r="B131" s="651"/>
      <c r="C131" s="651"/>
      <c r="D131" s="651"/>
      <c r="E131" s="662" t="s">
        <v>898</v>
      </c>
      <c r="F131" s="656">
        <f>IF(SUM(C129:C130)&gt;2,2,IF(SUM(C129:C130)&lt;3,(SUM(C129:C130))))</f>
        <v>0</v>
      </c>
      <c r="G131" s="650"/>
    </row>
    <row r="132" spans="1:7" x14ac:dyDescent="0.25">
      <c r="A132" s="652"/>
      <c r="B132" s="651"/>
      <c r="C132" s="651"/>
      <c r="D132" s="651"/>
      <c r="E132" s="680" t="s">
        <v>988</v>
      </c>
      <c r="F132" s="651"/>
      <c r="G132" s="650"/>
    </row>
    <row r="133" spans="1:7" ht="11.25" customHeight="1" x14ac:dyDescent="0.25">
      <c r="A133" s="652"/>
      <c r="B133" s="651"/>
      <c r="C133" s="651"/>
      <c r="D133" s="651"/>
      <c r="E133" s="651"/>
      <c r="F133" s="651"/>
      <c r="G133" s="650"/>
    </row>
    <row r="134" spans="1:7" x14ac:dyDescent="0.25">
      <c r="A134" s="668" t="s">
        <v>930</v>
      </c>
      <c r="B134" s="651"/>
      <c r="C134" s="651"/>
      <c r="D134" s="651"/>
      <c r="E134" s="651"/>
      <c r="F134" s="651"/>
      <c r="G134" s="650"/>
    </row>
    <row r="135" spans="1:7" ht="4.5" customHeight="1" x14ac:dyDescent="0.25">
      <c r="A135" s="652"/>
      <c r="B135" s="651"/>
      <c r="C135" s="651"/>
      <c r="D135" s="651"/>
      <c r="E135" s="651"/>
      <c r="F135" s="651"/>
      <c r="G135" s="650"/>
    </row>
    <row r="136" spans="1:7" x14ac:dyDescent="0.25">
      <c r="A136" s="652"/>
      <c r="B136" s="685"/>
      <c r="C136" s="651"/>
      <c r="D136" s="651"/>
      <c r="E136" s="651"/>
      <c r="F136" s="651"/>
      <c r="G136" s="650"/>
    </row>
    <row r="137" spans="1:7" x14ac:dyDescent="0.25">
      <c r="A137" s="701" t="s">
        <v>929</v>
      </c>
      <c r="B137" s="702"/>
      <c r="C137" s="667"/>
      <c r="D137" s="675" t="s">
        <v>928</v>
      </c>
      <c r="E137" s="651"/>
      <c r="F137" s="651"/>
      <c r="G137" s="650"/>
    </row>
    <row r="138" spans="1:7" x14ac:dyDescent="0.25">
      <c r="A138" s="701"/>
      <c r="B138" s="702"/>
      <c r="C138" s="651"/>
      <c r="D138" s="651"/>
      <c r="E138" s="651"/>
      <c r="F138" s="651"/>
      <c r="G138" s="650"/>
    </row>
    <row r="139" spans="1:7" ht="30.75" customHeight="1" x14ac:dyDescent="0.25">
      <c r="A139" s="709" t="s">
        <v>1038</v>
      </c>
      <c r="B139" s="739"/>
      <c r="C139" s="667"/>
      <c r="D139" s="675" t="s">
        <v>927</v>
      </c>
      <c r="E139" s="651"/>
      <c r="F139" s="651"/>
      <c r="G139" s="650"/>
    </row>
    <row r="140" spans="1:7" x14ac:dyDescent="0.25">
      <c r="A140" s="705" t="s">
        <v>989</v>
      </c>
      <c r="B140" s="706"/>
      <c r="C140" s="667"/>
      <c r="D140" s="675" t="s">
        <v>1012</v>
      </c>
      <c r="E140" s="651"/>
      <c r="F140" s="651"/>
      <c r="G140" s="650"/>
    </row>
    <row r="141" spans="1:7" x14ac:dyDescent="0.25">
      <c r="A141" s="705"/>
      <c r="B141" s="706"/>
      <c r="C141" s="689"/>
      <c r="D141" s="651"/>
      <c r="E141" s="651"/>
      <c r="F141" s="651"/>
      <c r="G141" s="650"/>
    </row>
    <row r="142" spans="1:7" ht="15" customHeight="1" x14ac:dyDescent="0.25">
      <c r="A142" s="652" t="s">
        <v>1023</v>
      </c>
      <c r="B142" s="651"/>
      <c r="C142" s="667"/>
      <c r="D142" s="712" t="s">
        <v>1013</v>
      </c>
      <c r="E142" s="713"/>
      <c r="F142" s="713"/>
      <c r="G142" s="714"/>
    </row>
    <row r="143" spans="1:7" ht="11.25" customHeight="1" x14ac:dyDescent="0.25">
      <c r="A143" s="652"/>
      <c r="B143" s="651"/>
      <c r="C143" s="651"/>
      <c r="D143" s="713"/>
      <c r="E143" s="713"/>
      <c r="F143" s="713"/>
      <c r="G143" s="714"/>
    </row>
    <row r="144" spans="1:7" x14ac:dyDescent="0.25">
      <c r="A144" s="701" t="s">
        <v>1024</v>
      </c>
      <c r="B144" s="702"/>
      <c r="C144" s="667"/>
      <c r="D144" s="675" t="s">
        <v>1014</v>
      </c>
      <c r="E144" s="651"/>
      <c r="F144" s="651"/>
      <c r="G144" s="650"/>
    </row>
    <row r="145" spans="1:7" x14ac:dyDescent="0.25">
      <c r="A145" s="701"/>
      <c r="B145" s="702"/>
      <c r="C145" s="688"/>
      <c r="D145" s="651"/>
      <c r="E145" s="651"/>
      <c r="F145" s="651"/>
      <c r="G145" s="650"/>
    </row>
    <row r="146" spans="1:7" x14ac:dyDescent="0.25">
      <c r="A146" s="701"/>
      <c r="B146" s="702"/>
      <c r="C146" s="688"/>
      <c r="D146" s="651"/>
      <c r="E146" s="651"/>
      <c r="F146" s="651"/>
      <c r="G146" s="650"/>
    </row>
    <row r="147" spans="1:7" ht="15" customHeight="1" x14ac:dyDescent="0.25">
      <c r="A147" s="701"/>
      <c r="B147" s="702"/>
      <c r="C147" s="688"/>
      <c r="D147" s="651"/>
      <c r="E147" s="651"/>
      <c r="F147" s="651"/>
      <c r="G147" s="650"/>
    </row>
    <row r="148" spans="1:7" x14ac:dyDescent="0.25">
      <c r="A148" s="733" t="s">
        <v>990</v>
      </c>
      <c r="B148" s="734"/>
      <c r="C148" s="734"/>
      <c r="D148" s="651"/>
      <c r="E148" s="651"/>
      <c r="F148" s="651"/>
      <c r="G148" s="650"/>
    </row>
    <row r="149" spans="1:7" x14ac:dyDescent="0.25">
      <c r="A149" s="733"/>
      <c r="B149" s="734"/>
      <c r="C149" s="734"/>
      <c r="D149" s="651"/>
      <c r="E149" s="651"/>
      <c r="F149" s="651"/>
      <c r="G149" s="650"/>
    </row>
    <row r="150" spans="1:7" ht="30.75" customHeight="1" x14ac:dyDescent="0.25">
      <c r="A150" s="733"/>
      <c r="B150" s="734"/>
      <c r="C150" s="734"/>
      <c r="D150" s="651"/>
      <c r="E150" s="651"/>
      <c r="F150" s="651"/>
      <c r="G150" s="650"/>
    </row>
    <row r="151" spans="1:7" ht="6.75" customHeight="1" x14ac:dyDescent="0.25">
      <c r="A151" s="687"/>
      <c r="B151" s="686"/>
      <c r="C151" s="651"/>
      <c r="D151" s="651"/>
      <c r="E151" s="651"/>
      <c r="F151" s="651"/>
      <c r="G151" s="650"/>
    </row>
    <row r="152" spans="1:7" x14ac:dyDescent="0.25">
      <c r="A152" s="652"/>
      <c r="B152" s="651"/>
      <c r="C152" s="651"/>
      <c r="D152" s="651"/>
      <c r="E152" s="662" t="s">
        <v>898</v>
      </c>
      <c r="F152" s="656">
        <f>IF(SUM(C137:C144)&gt;5,5,IF(SUM(C137:C144)&lt;6,(SUM(C137:C144))))</f>
        <v>0</v>
      </c>
      <c r="G152" s="650"/>
    </row>
    <row r="153" spans="1:7" x14ac:dyDescent="0.25">
      <c r="A153" s="652"/>
      <c r="B153" s="651"/>
      <c r="C153" s="651"/>
      <c r="D153" s="651"/>
      <c r="E153" s="680" t="s">
        <v>923</v>
      </c>
      <c r="F153" s="651"/>
      <c r="G153" s="650"/>
    </row>
    <row r="154" spans="1:7" ht="7.5" customHeight="1" x14ac:dyDescent="0.25">
      <c r="A154" s="652"/>
      <c r="B154" s="651"/>
      <c r="C154" s="651"/>
      <c r="D154" s="651"/>
      <c r="E154" s="651"/>
      <c r="F154" s="651"/>
      <c r="G154" s="650"/>
    </row>
    <row r="155" spans="1:7" x14ac:dyDescent="0.25">
      <c r="A155" s="668" t="s">
        <v>925</v>
      </c>
      <c r="B155" s="651"/>
      <c r="C155" s="712" t="s">
        <v>1015</v>
      </c>
      <c r="D155" s="713"/>
      <c r="E155" s="713"/>
      <c r="F155" s="713"/>
      <c r="G155" s="714"/>
    </row>
    <row r="156" spans="1:7" ht="15" customHeight="1" x14ac:dyDescent="0.25">
      <c r="A156" s="668"/>
      <c r="B156" s="651"/>
      <c r="C156" s="713"/>
      <c r="D156" s="713"/>
      <c r="E156" s="713"/>
      <c r="F156" s="713"/>
      <c r="G156" s="714"/>
    </row>
    <row r="157" spans="1:7" x14ac:dyDescent="0.25">
      <c r="A157" s="701" t="s">
        <v>991</v>
      </c>
      <c r="B157" s="702"/>
      <c r="C157" s="702"/>
      <c r="D157" s="702"/>
      <c r="E157" s="651"/>
      <c r="F157" s="651"/>
      <c r="G157" s="650"/>
    </row>
    <row r="158" spans="1:7" x14ac:dyDescent="0.25">
      <c r="A158" s="701"/>
      <c r="B158" s="702"/>
      <c r="C158" s="702"/>
      <c r="D158" s="702"/>
      <c r="E158" s="651"/>
      <c r="F158" s="651"/>
      <c r="G158" s="650"/>
    </row>
    <row r="159" spans="1:7" ht="24.75" customHeight="1" x14ac:dyDescent="0.25">
      <c r="A159" s="701"/>
      <c r="B159" s="702"/>
      <c r="C159" s="702"/>
      <c r="D159" s="702"/>
      <c r="E159" s="651"/>
      <c r="F159" s="651"/>
      <c r="G159" s="650"/>
    </row>
    <row r="160" spans="1:7" ht="37.5" customHeight="1" x14ac:dyDescent="0.25">
      <c r="A160" s="701"/>
      <c r="B160" s="702"/>
      <c r="C160" s="702"/>
      <c r="D160" s="702"/>
      <c r="E160" s="651"/>
      <c r="F160" s="651"/>
      <c r="G160" s="650"/>
    </row>
    <row r="161" spans="1:7" ht="6" customHeight="1" x14ac:dyDescent="0.25">
      <c r="A161" s="652"/>
      <c r="B161" s="651"/>
      <c r="C161" s="651"/>
      <c r="D161" s="651"/>
      <c r="E161" s="651"/>
      <c r="F161" s="651"/>
      <c r="G161" s="650"/>
    </row>
    <row r="162" spans="1:7" x14ac:dyDescent="0.25">
      <c r="A162" s="652" t="s">
        <v>924</v>
      </c>
      <c r="B162" s="651"/>
      <c r="C162" s="667"/>
      <c r="D162" s="651"/>
      <c r="E162" s="651"/>
      <c r="F162" s="651"/>
      <c r="G162" s="650"/>
    </row>
    <row r="163" spans="1:7" x14ac:dyDescent="0.25">
      <c r="A163" s="652"/>
      <c r="B163" s="651"/>
      <c r="C163" s="651"/>
      <c r="D163" s="651"/>
      <c r="E163" s="651"/>
      <c r="F163" s="651"/>
      <c r="G163" s="650"/>
    </row>
    <row r="164" spans="1:7" x14ac:dyDescent="0.25">
      <c r="A164" s="652"/>
      <c r="B164" s="651"/>
      <c r="C164" s="651"/>
      <c r="D164" s="651"/>
      <c r="E164" s="662" t="s">
        <v>898</v>
      </c>
      <c r="F164" s="656">
        <f>IF((SUM(C162:C163))&gt;5,5,IF(SUM(C162:C163)&lt;6,SUM(C162:C163)))</f>
        <v>0</v>
      </c>
      <c r="G164" s="650"/>
    </row>
    <row r="165" spans="1:7" x14ac:dyDescent="0.25">
      <c r="A165" s="652"/>
      <c r="B165" s="651"/>
      <c r="C165" s="651"/>
      <c r="D165" s="651"/>
      <c r="E165" s="680" t="s">
        <v>923</v>
      </c>
      <c r="F165" s="651"/>
      <c r="G165" s="650"/>
    </row>
    <row r="166" spans="1:7" ht="6" customHeight="1" x14ac:dyDescent="0.25">
      <c r="A166" s="652"/>
      <c r="B166" s="651"/>
      <c r="C166" s="651"/>
      <c r="D166" s="651"/>
      <c r="E166" s="651"/>
      <c r="F166" s="651"/>
      <c r="G166" s="650"/>
    </row>
    <row r="167" spans="1:7" x14ac:dyDescent="0.25">
      <c r="A167" s="668" t="s">
        <v>922</v>
      </c>
      <c r="B167" s="651"/>
      <c r="C167" s="651"/>
      <c r="D167" s="651"/>
      <c r="E167" s="651"/>
      <c r="F167" s="651"/>
      <c r="G167" s="650"/>
    </row>
    <row r="168" spans="1:7" ht="15" customHeight="1" x14ac:dyDescent="0.25">
      <c r="A168" s="668"/>
      <c r="B168" s="651"/>
      <c r="C168" s="651"/>
      <c r="D168" s="651"/>
      <c r="E168" s="651"/>
      <c r="F168" s="651"/>
      <c r="G168" s="650"/>
    </row>
    <row r="169" spans="1:7" x14ac:dyDescent="0.25">
      <c r="A169" s="705" t="s">
        <v>921</v>
      </c>
      <c r="B169" s="706"/>
      <c r="C169" s="667"/>
      <c r="D169" s="675" t="s">
        <v>920</v>
      </c>
      <c r="E169" s="651"/>
      <c r="F169" s="651"/>
      <c r="G169" s="650"/>
    </row>
    <row r="170" spans="1:7" x14ac:dyDescent="0.25">
      <c r="A170" s="705"/>
      <c r="B170" s="706"/>
      <c r="C170" s="651"/>
      <c r="D170" s="651"/>
      <c r="E170" s="651"/>
      <c r="F170" s="651"/>
      <c r="G170" s="650"/>
    </row>
    <row r="171" spans="1:7" ht="5.25" customHeight="1" x14ac:dyDescent="0.25">
      <c r="A171" s="705"/>
      <c r="B171" s="706"/>
      <c r="C171" s="651"/>
      <c r="D171" s="651"/>
      <c r="E171" s="651"/>
      <c r="F171" s="651"/>
      <c r="G171" s="650"/>
    </row>
    <row r="172" spans="1:7" ht="6.75" customHeight="1" x14ac:dyDescent="0.25">
      <c r="A172" s="684"/>
      <c r="B172" s="683"/>
      <c r="C172" s="651"/>
      <c r="D172" s="651"/>
      <c r="E172" s="651"/>
      <c r="F172" s="651"/>
      <c r="G172" s="650"/>
    </row>
    <row r="173" spans="1:7" ht="15" customHeight="1" x14ac:dyDescent="0.25">
      <c r="A173" s="705" t="s">
        <v>1025</v>
      </c>
      <c r="B173" s="706"/>
      <c r="C173" s="667"/>
      <c r="D173" s="675" t="s">
        <v>920</v>
      </c>
      <c r="E173" s="651"/>
      <c r="F173" s="651"/>
      <c r="G173" s="650"/>
    </row>
    <row r="174" spans="1:7" ht="15" customHeight="1" x14ac:dyDescent="0.25">
      <c r="A174" s="705"/>
      <c r="B174" s="706"/>
      <c r="C174" s="651"/>
      <c r="D174" s="651"/>
      <c r="E174" s="651"/>
      <c r="F174" s="651"/>
      <c r="G174" s="650"/>
    </row>
    <row r="175" spans="1:7" ht="16.5" customHeight="1" x14ac:dyDescent="0.25">
      <c r="A175" s="705"/>
      <c r="B175" s="706"/>
      <c r="C175" s="651"/>
      <c r="D175" s="651"/>
      <c r="E175" s="651"/>
      <c r="F175" s="651"/>
      <c r="G175" s="650"/>
    </row>
    <row r="176" spans="1:7" ht="3.75" customHeight="1" x14ac:dyDescent="0.25">
      <c r="A176" s="684"/>
      <c r="B176" s="683"/>
      <c r="C176" s="651"/>
      <c r="D176" s="651"/>
      <c r="E176" s="651"/>
      <c r="F176" s="651"/>
      <c r="G176" s="650"/>
    </row>
    <row r="177" spans="1:7" x14ac:dyDescent="0.25">
      <c r="A177" s="701" t="s">
        <v>919</v>
      </c>
      <c r="B177" s="702"/>
      <c r="C177" s="667"/>
      <c r="D177" s="719" t="s">
        <v>1016</v>
      </c>
      <c r="E177" s="720"/>
      <c r="F177" s="720"/>
      <c r="G177" s="721"/>
    </row>
    <row r="178" spans="1:7" ht="34.5" customHeight="1" x14ac:dyDescent="0.25">
      <c r="A178" s="701"/>
      <c r="B178" s="702"/>
      <c r="C178" s="651"/>
      <c r="D178" s="720"/>
      <c r="E178" s="720"/>
      <c r="F178" s="720"/>
      <c r="G178" s="721"/>
    </row>
    <row r="179" spans="1:7" x14ac:dyDescent="0.25">
      <c r="A179" s="705" t="s">
        <v>918</v>
      </c>
      <c r="B179" s="706"/>
      <c r="C179" s="667"/>
      <c r="D179" s="712" t="s">
        <v>1017</v>
      </c>
      <c r="E179" s="712"/>
      <c r="F179" s="712"/>
      <c r="G179" s="722"/>
    </row>
    <row r="180" spans="1:7" x14ac:dyDescent="0.25">
      <c r="A180" s="705"/>
      <c r="B180" s="706"/>
      <c r="C180" s="651"/>
      <c r="D180" s="712"/>
      <c r="E180" s="712"/>
      <c r="F180" s="712"/>
      <c r="G180" s="722"/>
    </row>
    <row r="181" spans="1:7" ht="6" customHeight="1" x14ac:dyDescent="0.25">
      <c r="A181" s="652"/>
      <c r="B181" s="651"/>
      <c r="C181" s="651"/>
      <c r="D181" s="651"/>
      <c r="E181" s="651"/>
      <c r="F181" s="651"/>
      <c r="G181" s="650"/>
    </row>
    <row r="182" spans="1:7" x14ac:dyDescent="0.25">
      <c r="A182" s="652"/>
      <c r="B182" s="651"/>
      <c r="C182" s="651"/>
      <c r="D182" s="651"/>
      <c r="E182" s="662" t="s">
        <v>898</v>
      </c>
      <c r="F182" s="656">
        <f>IF(SUM(C179,C177,C173,C169)&gt;8,8,IF(SUM(C179,C177,C173,C169)&lt;9,SUM(C179,C177,C173,C169)))</f>
        <v>0</v>
      </c>
      <c r="G182" s="650"/>
    </row>
    <row r="183" spans="1:7" x14ac:dyDescent="0.25">
      <c r="A183" s="652"/>
      <c r="B183" s="651"/>
      <c r="C183" s="651"/>
      <c r="D183" s="651"/>
      <c r="E183" s="680" t="s">
        <v>917</v>
      </c>
      <c r="F183" s="651"/>
      <c r="G183" s="650"/>
    </row>
    <row r="184" spans="1:7" ht="6" customHeight="1" x14ac:dyDescent="0.25">
      <c r="A184" s="652"/>
      <c r="B184" s="651"/>
      <c r="C184" s="651"/>
      <c r="D184" s="651"/>
      <c r="E184" s="651"/>
      <c r="F184" s="651"/>
      <c r="G184" s="650"/>
    </row>
    <row r="185" spans="1:7" x14ac:dyDescent="0.25">
      <c r="A185" s="668" t="s">
        <v>916</v>
      </c>
      <c r="B185" s="651"/>
      <c r="C185" s="675"/>
      <c r="D185" s="675" t="s">
        <v>1018</v>
      </c>
      <c r="E185" s="651"/>
      <c r="F185" s="651"/>
      <c r="G185" s="650"/>
    </row>
    <row r="186" spans="1:7" ht="6.75" customHeight="1" x14ac:dyDescent="0.25">
      <c r="A186" s="652"/>
      <c r="B186" s="651"/>
      <c r="C186" s="651"/>
      <c r="D186" s="651"/>
      <c r="E186" s="651"/>
      <c r="F186" s="651"/>
      <c r="G186" s="650"/>
    </row>
    <row r="187" spans="1:7" x14ac:dyDescent="0.25">
      <c r="A187" s="707" t="s">
        <v>915</v>
      </c>
      <c r="B187" s="708"/>
      <c r="C187" s="708"/>
      <c r="D187" s="708"/>
      <c r="E187" s="651"/>
      <c r="F187" s="651"/>
      <c r="G187" s="650"/>
    </row>
    <row r="188" spans="1:7" x14ac:dyDescent="0.25">
      <c r="A188" s="707"/>
      <c r="B188" s="708"/>
      <c r="C188" s="708"/>
      <c r="D188" s="708"/>
      <c r="E188" s="651"/>
      <c r="F188" s="651"/>
      <c r="G188" s="650"/>
    </row>
    <row r="189" spans="1:7" ht="7.5" customHeight="1" x14ac:dyDescent="0.25">
      <c r="A189" s="652"/>
      <c r="B189" s="651"/>
      <c r="C189" s="651"/>
      <c r="D189" s="651"/>
      <c r="E189" s="651"/>
      <c r="F189" s="651"/>
      <c r="G189" s="650"/>
    </row>
    <row r="190" spans="1:7" x14ac:dyDescent="0.25">
      <c r="A190" s="652"/>
      <c r="B190" s="685" t="s">
        <v>914</v>
      </c>
      <c r="C190" s="651"/>
      <c r="D190" s="651"/>
      <c r="E190" s="651"/>
      <c r="F190" s="651"/>
      <c r="G190" s="650"/>
    </row>
    <row r="191" spans="1:7" x14ac:dyDescent="0.25">
      <c r="A191" s="652" t="s">
        <v>913</v>
      </c>
      <c r="B191" s="651"/>
      <c r="C191" s="667"/>
      <c r="D191" s="651"/>
      <c r="E191" s="651"/>
      <c r="F191" s="651"/>
      <c r="G191" s="650"/>
    </row>
    <row r="192" spans="1:7" x14ac:dyDescent="0.25">
      <c r="A192" s="652" t="s">
        <v>912</v>
      </c>
      <c r="B192" s="651"/>
      <c r="C192" s="667"/>
      <c r="D192" s="651"/>
      <c r="E192" s="651"/>
      <c r="F192" s="651"/>
      <c r="G192" s="650"/>
    </row>
    <row r="193" spans="1:7" x14ac:dyDescent="0.25">
      <c r="A193" s="652" t="s">
        <v>911</v>
      </c>
      <c r="B193" s="651"/>
      <c r="C193" s="667"/>
      <c r="D193" s="651"/>
      <c r="E193" s="651"/>
      <c r="F193" s="651"/>
      <c r="G193" s="650"/>
    </row>
    <row r="194" spans="1:7" x14ac:dyDescent="0.25">
      <c r="A194" s="652" t="s">
        <v>910</v>
      </c>
      <c r="B194" s="651"/>
      <c r="C194" s="667"/>
      <c r="D194" s="651"/>
      <c r="E194" s="651"/>
      <c r="F194" s="651"/>
      <c r="G194" s="650"/>
    </row>
    <row r="195" spans="1:7" x14ac:dyDescent="0.25">
      <c r="A195" s="652" t="s">
        <v>909</v>
      </c>
      <c r="B195" s="651"/>
      <c r="C195" s="667"/>
      <c r="D195" s="651"/>
      <c r="E195" s="651"/>
      <c r="F195" s="651"/>
      <c r="G195" s="650"/>
    </row>
    <row r="196" spans="1:7" ht="8.25" customHeight="1" x14ac:dyDescent="0.25">
      <c r="A196" s="652"/>
      <c r="B196" s="651"/>
      <c r="C196" s="651"/>
      <c r="D196" s="651"/>
      <c r="E196" s="651"/>
      <c r="F196" s="651"/>
      <c r="G196" s="650"/>
    </row>
    <row r="197" spans="1:7" x14ac:dyDescent="0.25">
      <c r="A197" s="668" t="s">
        <v>908</v>
      </c>
      <c r="B197" s="651"/>
      <c r="C197" s="651"/>
      <c r="D197" s="676" t="s">
        <v>1019</v>
      </c>
      <c r="E197" s="651"/>
      <c r="F197" s="651"/>
      <c r="G197" s="650"/>
    </row>
    <row r="198" spans="1:7" ht="6" customHeight="1" x14ac:dyDescent="0.25">
      <c r="A198" s="668"/>
      <c r="B198" s="651"/>
      <c r="C198" s="651"/>
      <c r="D198" s="651"/>
      <c r="E198" s="651"/>
      <c r="F198" s="651"/>
      <c r="G198" s="650"/>
    </row>
    <row r="199" spans="1:7" x14ac:dyDescent="0.25">
      <c r="A199" s="705" t="s">
        <v>907</v>
      </c>
      <c r="B199" s="706"/>
      <c r="C199" s="667"/>
      <c r="D199" s="651"/>
      <c r="E199" s="651"/>
      <c r="F199" s="651"/>
      <c r="G199" s="650"/>
    </row>
    <row r="200" spans="1:7" x14ac:dyDescent="0.25">
      <c r="A200" s="705"/>
      <c r="B200" s="706"/>
      <c r="C200" s="651"/>
      <c r="D200" s="651"/>
      <c r="E200" s="651"/>
      <c r="F200" s="651"/>
      <c r="G200" s="650"/>
    </row>
    <row r="201" spans="1:7" x14ac:dyDescent="0.25">
      <c r="A201" s="705" t="s">
        <v>906</v>
      </c>
      <c r="B201" s="706"/>
      <c r="C201" s="667"/>
      <c r="D201" s="651"/>
      <c r="E201" s="651"/>
      <c r="F201" s="651"/>
      <c r="G201" s="650"/>
    </row>
    <row r="202" spans="1:7" x14ac:dyDescent="0.25">
      <c r="A202" s="705"/>
      <c r="B202" s="706"/>
      <c r="C202" s="651"/>
      <c r="D202" s="651"/>
      <c r="E202" s="651"/>
      <c r="F202" s="651"/>
      <c r="G202" s="650"/>
    </row>
    <row r="203" spans="1:7" ht="7.5" customHeight="1" x14ac:dyDescent="0.25">
      <c r="A203" s="652"/>
      <c r="B203" s="651"/>
      <c r="C203" s="651"/>
      <c r="D203" s="651"/>
      <c r="E203" s="651"/>
      <c r="F203" s="651"/>
      <c r="G203" s="650"/>
    </row>
    <row r="204" spans="1:7" x14ac:dyDescent="0.25">
      <c r="A204" s="652"/>
      <c r="B204" s="651"/>
      <c r="C204" s="651"/>
      <c r="D204" s="651"/>
      <c r="E204" s="662" t="s">
        <v>898</v>
      </c>
      <c r="F204" s="656">
        <f>IF(SUM(C191,C192,C193,C194,C195,C199,C201)&gt;12,12,IF(SUM(C191,C192,C193,C194,C195,C199,C201)&lt;13,SUM(C191,C192,C193,C194,C195,C199,C201)))</f>
        <v>0</v>
      </c>
      <c r="G204" s="650"/>
    </row>
    <row r="205" spans="1:7" x14ac:dyDescent="0.25">
      <c r="A205" s="652"/>
      <c r="B205" s="651"/>
      <c r="C205" s="651"/>
      <c r="D205" s="651"/>
      <c r="E205" s="680" t="s">
        <v>905</v>
      </c>
      <c r="F205" s="651"/>
      <c r="G205" s="650"/>
    </row>
    <row r="206" spans="1:7" ht="6.75" customHeight="1" x14ac:dyDescent="0.25">
      <c r="A206" s="652"/>
      <c r="B206" s="651"/>
      <c r="C206" s="651"/>
      <c r="D206" s="651"/>
      <c r="E206" s="651"/>
      <c r="F206" s="651"/>
      <c r="G206" s="650"/>
    </row>
    <row r="207" spans="1:7" x14ac:dyDescent="0.25">
      <c r="A207" s="668" t="s">
        <v>904</v>
      </c>
      <c r="B207" s="651"/>
      <c r="C207" s="651"/>
      <c r="D207" s="651"/>
      <c r="E207" s="651"/>
      <c r="F207" s="651"/>
      <c r="G207" s="650"/>
    </row>
    <row r="208" spans="1:7" x14ac:dyDescent="0.25">
      <c r="A208" s="652"/>
      <c r="B208" s="651"/>
      <c r="C208" s="651"/>
      <c r="D208" s="651"/>
      <c r="E208" s="651"/>
      <c r="F208" s="651"/>
      <c r="G208" s="650"/>
    </row>
    <row r="209" spans="1:7" x14ac:dyDescent="0.25">
      <c r="A209" s="705" t="s">
        <v>992</v>
      </c>
      <c r="B209" s="706"/>
      <c r="C209" s="667"/>
      <c r="D209" s="712" t="s">
        <v>1020</v>
      </c>
      <c r="E209" s="713"/>
      <c r="F209" s="713"/>
      <c r="G209" s="714"/>
    </row>
    <row r="210" spans="1:7" x14ac:dyDescent="0.25">
      <c r="A210" s="705"/>
      <c r="B210" s="706"/>
      <c r="C210" s="651"/>
      <c r="D210" s="713"/>
      <c r="E210" s="713"/>
      <c r="F210" s="713"/>
      <c r="G210" s="714"/>
    </row>
    <row r="211" spans="1:7" x14ac:dyDescent="0.25">
      <c r="A211" s="705"/>
      <c r="B211" s="706"/>
      <c r="C211" s="651"/>
      <c r="D211" s="651"/>
      <c r="E211" s="651"/>
      <c r="F211" s="651"/>
      <c r="G211" s="650"/>
    </row>
    <row r="212" spans="1:7" ht="6.75" customHeight="1" x14ac:dyDescent="0.25">
      <c r="A212" s="684"/>
      <c r="B212" s="683"/>
      <c r="C212" s="651"/>
      <c r="D212" s="651"/>
      <c r="E212" s="651"/>
      <c r="F212" s="651"/>
      <c r="G212" s="650"/>
    </row>
    <row r="213" spans="1:7" x14ac:dyDescent="0.25">
      <c r="A213" s="668" t="s">
        <v>903</v>
      </c>
      <c r="B213" s="651"/>
      <c r="C213" s="651"/>
      <c r="D213" s="651"/>
      <c r="E213" s="651"/>
      <c r="F213" s="651"/>
      <c r="G213" s="650"/>
    </row>
    <row r="214" spans="1:7" x14ac:dyDescent="0.25">
      <c r="A214" s="652" t="s">
        <v>902</v>
      </c>
      <c r="B214" s="651"/>
      <c r="C214" s="667"/>
      <c r="D214" s="712" t="s">
        <v>993</v>
      </c>
      <c r="E214" s="713"/>
      <c r="F214" s="713"/>
      <c r="G214" s="714"/>
    </row>
    <row r="215" spans="1:7" x14ac:dyDescent="0.25">
      <c r="A215" s="652"/>
      <c r="B215" s="651"/>
      <c r="C215" s="651"/>
      <c r="D215" s="713"/>
      <c r="E215" s="713"/>
      <c r="F215" s="713"/>
      <c r="G215" s="714"/>
    </row>
    <row r="216" spans="1:7" x14ac:dyDescent="0.25">
      <c r="A216" s="668" t="s">
        <v>901</v>
      </c>
      <c r="B216" s="651"/>
      <c r="C216" s="651"/>
      <c r="D216" s="651"/>
      <c r="E216" s="651"/>
      <c r="F216" s="651"/>
      <c r="G216" s="650"/>
    </row>
    <row r="217" spans="1:7" x14ac:dyDescent="0.25">
      <c r="A217" s="652" t="s">
        <v>900</v>
      </c>
      <c r="B217" s="651"/>
      <c r="C217" s="667"/>
      <c r="D217" s="712" t="s">
        <v>1021</v>
      </c>
      <c r="E217" s="713"/>
      <c r="F217" s="713"/>
      <c r="G217" s="714"/>
    </row>
    <row r="218" spans="1:7" ht="31.5" customHeight="1" x14ac:dyDescent="0.25">
      <c r="A218" s="652"/>
      <c r="B218" s="651"/>
      <c r="C218" s="651"/>
      <c r="D218" s="713"/>
      <c r="E218" s="713"/>
      <c r="F218" s="713"/>
      <c r="G218" s="714"/>
    </row>
    <row r="219" spans="1:7" ht="15" customHeight="1" x14ac:dyDescent="0.25">
      <c r="A219" s="709" t="s">
        <v>995</v>
      </c>
      <c r="B219" s="710"/>
      <c r="C219" s="667"/>
      <c r="D219" s="682"/>
      <c r="E219" s="682"/>
      <c r="F219" s="682"/>
      <c r="G219" s="681"/>
    </row>
    <row r="220" spans="1:7" ht="44.25" customHeight="1" x14ac:dyDescent="0.25">
      <c r="A220" s="711"/>
      <c r="B220" s="710"/>
      <c r="C220" s="651"/>
      <c r="D220" s="682"/>
      <c r="E220" s="682"/>
      <c r="F220" s="682"/>
      <c r="G220" s="681"/>
    </row>
    <row r="221" spans="1:7" ht="12.75" customHeight="1" x14ac:dyDescent="0.25">
      <c r="A221" s="652"/>
      <c r="B221" s="651"/>
      <c r="C221" s="651"/>
      <c r="D221" s="651"/>
      <c r="E221" s="651"/>
      <c r="F221" s="651"/>
      <c r="G221" s="650"/>
    </row>
    <row r="222" spans="1:7" x14ac:dyDescent="0.25">
      <c r="A222" s="652" t="s">
        <v>899</v>
      </c>
      <c r="B222" s="651"/>
      <c r="C222" s="651"/>
      <c r="D222" s="651"/>
      <c r="E222" s="662" t="s">
        <v>898</v>
      </c>
      <c r="F222" s="656">
        <f>IF(SUM(C209,C214,C217,C219)&gt;21,21,IF(SUM(C209,C214,C217,C219)&lt;22,(SUM(C209,C214,C217,C219))))</f>
        <v>0</v>
      </c>
      <c r="G222" s="650"/>
    </row>
    <row r="223" spans="1:7" x14ac:dyDescent="0.25">
      <c r="A223" s="652"/>
      <c r="B223" s="651"/>
      <c r="C223" s="651"/>
      <c r="D223" s="651"/>
      <c r="E223" s="680" t="s">
        <v>897</v>
      </c>
      <c r="F223" s="651"/>
      <c r="G223" s="650"/>
    </row>
    <row r="224" spans="1:7" ht="5.25" customHeight="1" thickBot="1" x14ac:dyDescent="0.3">
      <c r="A224" s="652"/>
      <c r="B224" s="651"/>
      <c r="C224" s="651"/>
      <c r="D224" s="651"/>
      <c r="E224" s="663"/>
      <c r="F224" s="651"/>
      <c r="G224" s="650"/>
    </row>
    <row r="225" spans="1:9" ht="15.75" thickBot="1" x14ac:dyDescent="0.3">
      <c r="A225" s="652"/>
      <c r="B225" s="651"/>
      <c r="C225" s="651"/>
      <c r="D225" s="651"/>
      <c r="E225" s="662" t="s">
        <v>896</v>
      </c>
      <c r="F225" s="679">
        <f>IF(SUM(F46,F56,F68,F90,F113,F123,F131,F152,F164,F182,F204,F222)&gt;100,100,IF(SUM(F46,F56,F68,F90,F113,F123,F131,F152,F164,F182,F204,F222)&lt;101,(SUM(F46,F56,F68,F90,F113,F123,F131,F152,F164,F182,F204,F222))))</f>
        <v>0</v>
      </c>
      <c r="G225" s="650"/>
      <c r="I225" s="678" t="e">
        <f>SUM(F46,F56,F68,F90,#REF!,F113,F123,F131,F152,F164,F182,F204,F222)</f>
        <v>#REF!</v>
      </c>
    </row>
    <row r="226" spans="1:9" x14ac:dyDescent="0.25">
      <c r="A226" s="652"/>
      <c r="B226" s="651"/>
      <c r="C226" s="651"/>
      <c r="D226" s="651"/>
      <c r="E226" s="663"/>
      <c r="F226" s="651"/>
      <c r="G226" s="650"/>
    </row>
    <row r="227" spans="1:9" x14ac:dyDescent="0.25">
      <c r="A227" s="652"/>
      <c r="B227" s="651"/>
      <c r="C227" s="651"/>
      <c r="D227" s="651"/>
      <c r="E227" s="663"/>
      <c r="F227" s="651"/>
      <c r="G227" s="650"/>
    </row>
    <row r="228" spans="1:9" ht="15" customHeight="1" x14ac:dyDescent="0.25">
      <c r="A228" s="649"/>
      <c r="B228" s="648"/>
      <c r="C228" s="648"/>
      <c r="D228" s="648"/>
      <c r="E228" s="648"/>
      <c r="F228" s="648"/>
      <c r="G228" s="647"/>
    </row>
    <row r="229" spans="1:9" x14ac:dyDescent="0.25">
      <c r="A229" s="668" t="s">
        <v>895</v>
      </c>
      <c r="B229" s="651"/>
      <c r="C229" s="651"/>
      <c r="D229" s="651"/>
      <c r="E229" s="651"/>
      <c r="F229" s="651"/>
      <c r="G229" s="650"/>
    </row>
    <row r="230" spans="1:9" ht="7.5" customHeight="1" x14ac:dyDescent="0.25">
      <c r="A230" s="652"/>
      <c r="B230" s="651"/>
      <c r="C230" s="651"/>
      <c r="D230" s="651"/>
      <c r="E230" s="651"/>
      <c r="F230" s="651"/>
      <c r="G230" s="650"/>
    </row>
    <row r="231" spans="1:9" x14ac:dyDescent="0.25">
      <c r="A231" s="668" t="s">
        <v>894</v>
      </c>
      <c r="B231" s="651"/>
      <c r="C231" s="651"/>
      <c r="D231" s="651"/>
      <c r="E231" s="651"/>
      <c r="F231" s="651"/>
      <c r="G231" s="650"/>
    </row>
    <row r="232" spans="1:9" ht="6.75" customHeight="1" x14ac:dyDescent="0.25">
      <c r="A232" s="652"/>
      <c r="B232" s="651"/>
      <c r="C232" s="651"/>
      <c r="D232" s="651"/>
      <c r="E232" s="651"/>
      <c r="F232" s="651"/>
      <c r="G232" s="650"/>
    </row>
    <row r="233" spans="1:9" x14ac:dyDescent="0.25">
      <c r="A233" s="668" t="s">
        <v>893</v>
      </c>
      <c r="B233" s="651"/>
      <c r="C233" s="675" t="s">
        <v>1022</v>
      </c>
      <c r="D233" s="675"/>
      <c r="E233" s="651"/>
      <c r="F233" s="651"/>
      <c r="G233" s="650"/>
    </row>
    <row r="234" spans="1:9" ht="6.75" customHeight="1" x14ac:dyDescent="0.25">
      <c r="A234" s="668"/>
      <c r="B234" s="651"/>
      <c r="C234" s="651"/>
      <c r="D234" s="651"/>
      <c r="E234" s="651"/>
      <c r="F234" s="651"/>
      <c r="G234" s="650"/>
    </row>
    <row r="235" spans="1:9" ht="17.25" customHeight="1" x14ac:dyDescent="0.25">
      <c r="A235" s="652"/>
      <c r="B235" s="677" t="s">
        <v>892</v>
      </c>
      <c r="C235" s="651"/>
      <c r="D235" s="651"/>
      <c r="E235" s="651"/>
      <c r="F235" s="651"/>
      <c r="G235" s="650"/>
    </row>
    <row r="236" spans="1:9" x14ac:dyDescent="0.25">
      <c r="A236" s="652" t="s">
        <v>882</v>
      </c>
      <c r="B236" s="651"/>
      <c r="C236" s="667"/>
      <c r="D236" s="651"/>
      <c r="E236" s="651"/>
      <c r="F236" s="651"/>
      <c r="G236" s="650"/>
    </row>
    <row r="237" spans="1:9" x14ac:dyDescent="0.25">
      <c r="A237" s="652" t="s">
        <v>881</v>
      </c>
      <c r="B237" s="651"/>
      <c r="C237" s="667"/>
      <c r="D237" s="651"/>
      <c r="E237" s="651"/>
      <c r="F237" s="651"/>
      <c r="G237" s="650"/>
    </row>
    <row r="238" spans="1:9" x14ac:dyDescent="0.25">
      <c r="A238" s="652" t="s">
        <v>880</v>
      </c>
      <c r="B238" s="651"/>
      <c r="C238" s="667"/>
      <c r="D238" s="651"/>
      <c r="E238" s="651"/>
      <c r="F238" s="651"/>
      <c r="G238" s="650"/>
    </row>
    <row r="239" spans="1:9" x14ac:dyDescent="0.25">
      <c r="A239" s="652" t="s">
        <v>891</v>
      </c>
      <c r="B239" s="651"/>
      <c r="C239" s="667"/>
      <c r="D239" s="651"/>
      <c r="E239" s="651"/>
      <c r="F239" s="651"/>
      <c r="G239" s="650"/>
    </row>
    <row r="240" spans="1:9" x14ac:dyDescent="0.25">
      <c r="A240" s="652" t="s">
        <v>890</v>
      </c>
      <c r="B240" s="651"/>
      <c r="C240" s="667"/>
      <c r="D240" s="651"/>
      <c r="E240" s="651"/>
      <c r="F240" s="651"/>
      <c r="G240" s="650"/>
    </row>
    <row r="241" spans="1:7" x14ac:dyDescent="0.25">
      <c r="A241" s="652" t="s">
        <v>889</v>
      </c>
      <c r="B241" s="651"/>
      <c r="C241" s="667"/>
      <c r="D241" s="651"/>
      <c r="E241" s="651"/>
      <c r="F241" s="651"/>
      <c r="G241" s="650"/>
    </row>
    <row r="242" spans="1:7" x14ac:dyDescent="0.25">
      <c r="A242" s="652" t="s">
        <v>888</v>
      </c>
      <c r="B242" s="651"/>
      <c r="C242" s="667"/>
      <c r="D242" s="651"/>
      <c r="E242" s="651"/>
      <c r="F242" s="651"/>
      <c r="G242" s="650"/>
    </row>
    <row r="243" spans="1:7" x14ac:dyDescent="0.25">
      <c r="A243" s="652" t="s">
        <v>887</v>
      </c>
      <c r="B243" s="651"/>
      <c r="C243" s="667"/>
      <c r="D243" s="651"/>
      <c r="E243" s="651"/>
      <c r="F243" s="651"/>
      <c r="G243" s="650"/>
    </row>
    <row r="244" spans="1:7" x14ac:dyDescent="0.25">
      <c r="A244" s="652" t="s">
        <v>886</v>
      </c>
      <c r="B244" s="651"/>
      <c r="C244" s="667"/>
      <c r="D244" s="651"/>
      <c r="E244" s="651"/>
      <c r="F244" s="651"/>
      <c r="G244" s="650"/>
    </row>
    <row r="245" spans="1:7" x14ac:dyDescent="0.25">
      <c r="A245" s="652" t="s">
        <v>885</v>
      </c>
      <c r="B245" s="651"/>
      <c r="C245" s="667"/>
      <c r="D245" s="651"/>
      <c r="E245" s="651"/>
      <c r="F245" s="651"/>
      <c r="G245" s="650"/>
    </row>
    <row r="246" spans="1:7" x14ac:dyDescent="0.25">
      <c r="A246" s="652" t="s">
        <v>876</v>
      </c>
      <c r="B246" s="651"/>
      <c r="C246" s="667"/>
      <c r="D246" s="651"/>
      <c r="E246" s="651"/>
      <c r="F246" s="651"/>
      <c r="G246" s="650"/>
    </row>
    <row r="247" spans="1:7" x14ac:dyDescent="0.25">
      <c r="A247" s="652" t="s">
        <v>879</v>
      </c>
      <c r="B247" s="651"/>
      <c r="C247" s="667"/>
      <c r="D247" s="651"/>
      <c r="E247" s="651"/>
      <c r="F247" s="651"/>
      <c r="G247" s="650"/>
    </row>
    <row r="248" spans="1:7" x14ac:dyDescent="0.25">
      <c r="A248" s="652" t="s">
        <v>875</v>
      </c>
      <c r="B248" s="651"/>
      <c r="C248" s="667"/>
      <c r="D248" s="651"/>
      <c r="E248" s="651"/>
      <c r="F248" s="651"/>
      <c r="G248" s="650"/>
    </row>
    <row r="249" spans="1:7" ht="15.75" thickBot="1" x14ac:dyDescent="0.3">
      <c r="A249" s="652" t="s">
        <v>874</v>
      </c>
      <c r="B249" s="651"/>
      <c r="C249" s="667"/>
      <c r="D249" s="651"/>
      <c r="E249" s="651"/>
      <c r="F249" s="651"/>
      <c r="G249" s="650"/>
    </row>
    <row r="250" spans="1:7" x14ac:dyDescent="0.25">
      <c r="A250" s="729"/>
      <c r="B250" s="730"/>
      <c r="C250" s="651"/>
      <c r="D250" s="651"/>
      <c r="E250" s="651"/>
      <c r="F250" s="651"/>
      <c r="G250" s="650"/>
    </row>
    <row r="251" spans="1:7" ht="15.75" thickBot="1" x14ac:dyDescent="0.3">
      <c r="A251" s="731"/>
      <c r="B251" s="732"/>
      <c r="C251" s="651"/>
      <c r="D251" s="651"/>
      <c r="E251" s="662" t="s">
        <v>854</v>
      </c>
      <c r="F251" s="664">
        <f>-SUM(C236:C249)</f>
        <v>0</v>
      </c>
      <c r="G251" s="650"/>
    </row>
    <row r="252" spans="1:7" x14ac:dyDescent="0.25">
      <c r="A252" s="668"/>
      <c r="B252" s="651"/>
      <c r="C252" s="651"/>
      <c r="D252" s="651"/>
      <c r="E252" s="663" t="s">
        <v>857</v>
      </c>
      <c r="F252" s="651"/>
      <c r="G252" s="650"/>
    </row>
    <row r="253" spans="1:7" x14ac:dyDescent="0.25">
      <c r="A253" s="668"/>
      <c r="B253" s="651"/>
      <c r="C253" s="651"/>
      <c r="D253" s="651"/>
      <c r="E253" s="651"/>
      <c r="F253" s="651"/>
      <c r="G253" s="650"/>
    </row>
    <row r="254" spans="1:7" ht="7.5" customHeight="1" x14ac:dyDescent="0.25">
      <c r="A254" s="652"/>
      <c r="B254" s="651"/>
      <c r="C254" s="651"/>
      <c r="D254" s="651"/>
      <c r="E254" s="651"/>
      <c r="F254" s="651"/>
      <c r="G254" s="650"/>
    </row>
    <row r="255" spans="1:7" x14ac:dyDescent="0.25">
      <c r="A255" s="668" t="s">
        <v>884</v>
      </c>
      <c r="B255" s="651"/>
      <c r="C255" s="675" t="s">
        <v>1022</v>
      </c>
      <c r="D255" s="675"/>
      <c r="E255" s="651"/>
      <c r="F255" s="651"/>
      <c r="G255" s="650"/>
    </row>
    <row r="256" spans="1:7" ht="3.75" customHeight="1" x14ac:dyDescent="0.25">
      <c r="A256" s="652"/>
      <c r="B256" s="651"/>
      <c r="C256" s="651"/>
      <c r="D256" s="651"/>
      <c r="E256" s="651"/>
      <c r="F256" s="651"/>
      <c r="G256" s="650"/>
    </row>
    <row r="257" spans="1:7" x14ac:dyDescent="0.25">
      <c r="A257" s="652"/>
      <c r="B257" s="677" t="s">
        <v>883</v>
      </c>
      <c r="C257" s="651"/>
      <c r="D257" s="651"/>
      <c r="E257" s="651"/>
      <c r="F257" s="651"/>
      <c r="G257" s="650"/>
    </row>
    <row r="258" spans="1:7" x14ac:dyDescent="0.25">
      <c r="A258" s="652" t="s">
        <v>882</v>
      </c>
      <c r="B258" s="651"/>
      <c r="C258" s="667"/>
      <c r="D258" s="651"/>
      <c r="E258" s="651"/>
      <c r="F258" s="651"/>
      <c r="G258" s="650"/>
    </row>
    <row r="259" spans="1:7" x14ac:dyDescent="0.25">
      <c r="A259" s="652" t="s">
        <v>881</v>
      </c>
      <c r="B259" s="651"/>
      <c r="C259" s="667"/>
      <c r="D259" s="651"/>
      <c r="E259" s="651"/>
      <c r="F259" s="651"/>
      <c r="G259" s="650"/>
    </row>
    <row r="260" spans="1:7" x14ac:dyDescent="0.25">
      <c r="A260" s="652" t="s">
        <v>880</v>
      </c>
      <c r="B260" s="651"/>
      <c r="C260" s="667"/>
      <c r="D260" s="651"/>
      <c r="E260" s="651"/>
      <c r="F260" s="651"/>
      <c r="G260" s="650"/>
    </row>
    <row r="261" spans="1:7" x14ac:dyDescent="0.25">
      <c r="A261" s="652" t="s">
        <v>879</v>
      </c>
      <c r="B261" s="651"/>
      <c r="C261" s="667"/>
      <c r="D261" s="651"/>
      <c r="E261" s="651"/>
      <c r="F261" s="651"/>
      <c r="G261" s="650"/>
    </row>
    <row r="262" spans="1:7" x14ac:dyDescent="0.25">
      <c r="A262" s="652" t="s">
        <v>878</v>
      </c>
      <c r="B262" s="651"/>
      <c r="C262" s="667"/>
      <c r="D262" s="651"/>
      <c r="E262" s="651"/>
      <c r="F262" s="651"/>
      <c r="G262" s="650"/>
    </row>
    <row r="263" spans="1:7" x14ac:dyDescent="0.25">
      <c r="A263" s="652" t="s">
        <v>877</v>
      </c>
      <c r="B263" s="651"/>
      <c r="C263" s="667"/>
      <c r="D263" s="651"/>
      <c r="E263" s="651"/>
      <c r="F263" s="651"/>
      <c r="G263" s="650"/>
    </row>
    <row r="264" spans="1:7" x14ac:dyDescent="0.25">
      <c r="A264" s="652" t="s">
        <v>876</v>
      </c>
      <c r="B264" s="651"/>
      <c r="C264" s="667"/>
      <c r="D264" s="651"/>
      <c r="E264" s="651"/>
      <c r="F264" s="651"/>
      <c r="G264" s="650"/>
    </row>
    <row r="265" spans="1:7" x14ac:dyDescent="0.25">
      <c r="A265" s="652" t="s">
        <v>875</v>
      </c>
      <c r="B265" s="651"/>
      <c r="C265" s="667"/>
      <c r="D265" s="651"/>
      <c r="E265" s="651"/>
      <c r="F265" s="651"/>
      <c r="G265" s="650"/>
    </row>
    <row r="266" spans="1:7" ht="15.75" thickBot="1" x14ac:dyDescent="0.3">
      <c r="A266" s="652" t="s">
        <v>874</v>
      </c>
      <c r="B266" s="651"/>
      <c r="C266" s="667"/>
      <c r="D266" s="651"/>
      <c r="E266" s="651"/>
      <c r="F266" s="651"/>
      <c r="G266" s="650"/>
    </row>
    <row r="267" spans="1:7" x14ac:dyDescent="0.25">
      <c r="A267" s="729"/>
      <c r="B267" s="730"/>
      <c r="C267" s="651"/>
      <c r="D267" s="651"/>
      <c r="E267" s="651"/>
      <c r="F267" s="651"/>
      <c r="G267" s="650"/>
    </row>
    <row r="268" spans="1:7" ht="15.75" thickBot="1" x14ac:dyDescent="0.3">
      <c r="A268" s="731"/>
      <c r="B268" s="732"/>
      <c r="C268" s="651"/>
      <c r="D268" s="651"/>
      <c r="E268" s="662" t="s">
        <v>854</v>
      </c>
      <c r="F268" s="664">
        <f>-SUM(C258:C266)</f>
        <v>0</v>
      </c>
      <c r="G268" s="650"/>
    </row>
    <row r="269" spans="1:7" x14ac:dyDescent="0.25">
      <c r="A269" s="652"/>
      <c r="B269" s="651"/>
      <c r="C269" s="651"/>
      <c r="D269" s="651"/>
      <c r="E269" s="663" t="s">
        <v>857</v>
      </c>
      <c r="F269" s="651"/>
      <c r="G269" s="650"/>
    </row>
    <row r="270" spans="1:7" x14ac:dyDescent="0.25">
      <c r="A270" s="668" t="s">
        <v>873</v>
      </c>
      <c r="B270" s="651"/>
      <c r="C270" s="676" t="s">
        <v>872</v>
      </c>
      <c r="D270" s="676"/>
      <c r="E270" s="651"/>
      <c r="F270" s="651"/>
      <c r="G270" s="650"/>
    </row>
    <row r="271" spans="1:7" x14ac:dyDescent="0.25">
      <c r="A271" s="652"/>
      <c r="B271" s="651"/>
      <c r="C271" s="651"/>
      <c r="D271" s="651"/>
      <c r="E271" s="651"/>
      <c r="F271" s="651"/>
      <c r="G271" s="650"/>
    </row>
    <row r="272" spans="1:7" x14ac:dyDescent="0.25">
      <c r="A272" s="652" t="s">
        <v>871</v>
      </c>
      <c r="B272" s="651"/>
      <c r="C272" s="667"/>
      <c r="D272" s="651"/>
      <c r="E272" s="651"/>
      <c r="F272" s="651"/>
      <c r="G272" s="650"/>
    </row>
    <row r="273" spans="1:7" x14ac:dyDescent="0.25">
      <c r="A273" s="652" t="s">
        <v>870</v>
      </c>
      <c r="B273" s="651"/>
      <c r="C273" s="651"/>
      <c r="D273" s="651"/>
      <c r="E273" s="651"/>
      <c r="F273" s="651"/>
      <c r="G273" s="650"/>
    </row>
    <row r="274" spans="1:7" ht="15.75" thickBot="1" x14ac:dyDescent="0.3">
      <c r="A274" s="652" t="s">
        <v>869</v>
      </c>
      <c r="B274" s="651"/>
      <c r="C274" s="651"/>
      <c r="D274" s="651"/>
      <c r="E274" s="651"/>
      <c r="F274" s="651"/>
      <c r="G274" s="650"/>
    </row>
    <row r="275" spans="1:7" x14ac:dyDescent="0.25">
      <c r="A275" s="723"/>
      <c r="B275" s="724"/>
      <c r="C275" s="651"/>
      <c r="D275" s="651"/>
      <c r="E275" s="651"/>
      <c r="F275" s="651"/>
      <c r="G275" s="650"/>
    </row>
    <row r="276" spans="1:7" x14ac:dyDescent="0.25">
      <c r="A276" s="725"/>
      <c r="B276" s="726"/>
      <c r="C276" s="651"/>
      <c r="D276" s="651"/>
      <c r="E276" s="651"/>
      <c r="F276" s="651"/>
      <c r="G276" s="650"/>
    </row>
    <row r="277" spans="1:7" x14ac:dyDescent="0.25">
      <c r="A277" s="725"/>
      <c r="B277" s="726"/>
      <c r="C277" s="651"/>
      <c r="D277" s="651"/>
      <c r="E277" s="651"/>
      <c r="F277" s="651"/>
      <c r="G277" s="650"/>
    </row>
    <row r="278" spans="1:7" ht="15.75" thickBot="1" x14ac:dyDescent="0.3">
      <c r="A278" s="727"/>
      <c r="B278" s="728"/>
      <c r="C278" s="651"/>
      <c r="D278" s="651"/>
      <c r="E278" s="662" t="s">
        <v>854</v>
      </c>
      <c r="F278" s="664">
        <f>-SUM(C272)</f>
        <v>0</v>
      </c>
      <c r="G278" s="650"/>
    </row>
    <row r="279" spans="1:7" x14ac:dyDescent="0.25">
      <c r="A279" s="652"/>
      <c r="B279" s="651"/>
      <c r="C279" s="651"/>
      <c r="D279" s="651"/>
      <c r="E279" s="663" t="s">
        <v>868</v>
      </c>
      <c r="F279" s="651"/>
      <c r="G279" s="650"/>
    </row>
    <row r="280" spans="1:7" ht="4.5" customHeight="1" x14ac:dyDescent="0.25">
      <c r="A280" s="652"/>
      <c r="B280" s="651"/>
      <c r="C280" s="651"/>
      <c r="D280" s="651"/>
      <c r="E280" s="663"/>
      <c r="F280" s="651"/>
      <c r="G280" s="650"/>
    </row>
    <row r="281" spans="1:7" x14ac:dyDescent="0.25">
      <c r="A281" s="707" t="s">
        <v>867</v>
      </c>
      <c r="B281" s="708"/>
      <c r="C281" s="708"/>
      <c r="D281" s="708"/>
      <c r="E281" s="663"/>
      <c r="F281" s="651"/>
      <c r="G281" s="650"/>
    </row>
    <row r="282" spans="1:7" x14ac:dyDescent="0.25">
      <c r="A282" s="707"/>
      <c r="B282" s="708"/>
      <c r="C282" s="708"/>
      <c r="D282" s="708"/>
      <c r="E282" s="663"/>
      <c r="F282" s="651"/>
      <c r="G282" s="650"/>
    </row>
    <row r="283" spans="1:7" x14ac:dyDescent="0.25">
      <c r="A283" s="652"/>
      <c r="B283" s="651"/>
      <c r="C283" s="675" t="s">
        <v>866</v>
      </c>
      <c r="D283" s="675"/>
      <c r="E283" s="663"/>
      <c r="F283" s="651"/>
      <c r="G283" s="650"/>
    </row>
    <row r="284" spans="1:7" x14ac:dyDescent="0.25">
      <c r="A284" s="703" t="s">
        <v>865</v>
      </c>
      <c r="B284" s="704"/>
      <c r="C284" s="667"/>
      <c r="D284" s="651"/>
      <c r="E284" s="663"/>
      <c r="F284" s="651"/>
      <c r="G284" s="650"/>
    </row>
    <row r="285" spans="1:7" x14ac:dyDescent="0.25">
      <c r="A285" s="703"/>
      <c r="B285" s="704"/>
      <c r="C285" s="651"/>
      <c r="D285" s="651"/>
      <c r="E285" s="663"/>
      <c r="F285" s="651"/>
      <c r="G285" s="650"/>
    </row>
    <row r="286" spans="1:7" x14ac:dyDescent="0.25">
      <c r="A286" s="703"/>
      <c r="B286" s="704"/>
      <c r="C286" s="651"/>
      <c r="D286" s="651"/>
      <c r="E286" s="663"/>
      <c r="F286" s="651"/>
      <c r="G286" s="650"/>
    </row>
    <row r="287" spans="1:7" x14ac:dyDescent="0.25">
      <c r="A287" s="703"/>
      <c r="B287" s="704"/>
      <c r="C287" s="651"/>
      <c r="D287" s="651"/>
      <c r="E287" s="663"/>
      <c r="F287" s="651"/>
      <c r="G287" s="650"/>
    </row>
    <row r="288" spans="1:7" x14ac:dyDescent="0.25">
      <c r="A288" s="703" t="s">
        <v>864</v>
      </c>
      <c r="B288" s="704"/>
      <c r="C288" s="667"/>
      <c r="D288" s="651"/>
      <c r="E288" s="663"/>
      <c r="F288" s="651"/>
      <c r="G288" s="650"/>
    </row>
    <row r="289" spans="1:7" x14ac:dyDescent="0.25">
      <c r="A289" s="703"/>
      <c r="B289" s="704"/>
      <c r="C289" s="651"/>
      <c r="D289" s="651"/>
      <c r="E289" s="663"/>
      <c r="F289" s="651"/>
      <c r="G289" s="650"/>
    </row>
    <row r="290" spans="1:7" x14ac:dyDescent="0.25">
      <c r="A290" s="703"/>
      <c r="B290" s="704"/>
      <c r="C290" s="651"/>
      <c r="D290" s="651"/>
      <c r="E290" s="663"/>
      <c r="F290" s="651"/>
      <c r="G290" s="650"/>
    </row>
    <row r="291" spans="1:7" x14ac:dyDescent="0.25">
      <c r="A291" s="703"/>
      <c r="B291" s="704"/>
      <c r="C291" s="651"/>
      <c r="D291" s="651"/>
      <c r="E291" s="663"/>
      <c r="F291" s="651"/>
      <c r="G291" s="650"/>
    </row>
    <row r="292" spans="1:7" x14ac:dyDescent="0.25">
      <c r="A292" s="703"/>
      <c r="B292" s="704"/>
      <c r="C292" s="651"/>
      <c r="D292" s="651"/>
      <c r="E292" s="663"/>
      <c r="F292" s="651"/>
      <c r="G292" s="650"/>
    </row>
    <row r="293" spans="1:7" x14ac:dyDescent="0.25">
      <c r="A293" s="703" t="s">
        <v>863</v>
      </c>
      <c r="B293" s="704"/>
      <c r="C293" s="651"/>
      <c r="D293" s="651"/>
      <c r="E293" s="663"/>
      <c r="F293" s="651"/>
      <c r="G293" s="650"/>
    </row>
    <row r="294" spans="1:7" x14ac:dyDescent="0.25">
      <c r="A294" s="703"/>
      <c r="B294" s="704"/>
      <c r="C294" s="651"/>
      <c r="D294" s="651"/>
      <c r="E294" s="663"/>
      <c r="F294" s="651"/>
      <c r="G294" s="650"/>
    </row>
    <row r="295" spans="1:7" x14ac:dyDescent="0.25">
      <c r="A295" s="703"/>
      <c r="B295" s="704"/>
      <c r="C295" s="651"/>
      <c r="D295" s="651"/>
      <c r="E295" s="663"/>
      <c r="F295" s="651"/>
      <c r="G295" s="650"/>
    </row>
    <row r="296" spans="1:7" ht="4.5" customHeight="1" x14ac:dyDescent="0.25">
      <c r="A296" s="674"/>
      <c r="B296" s="673"/>
      <c r="C296" s="651"/>
      <c r="D296" s="651"/>
      <c r="E296" s="651"/>
      <c r="F296" s="651"/>
      <c r="G296" s="650"/>
    </row>
    <row r="297" spans="1:7" x14ac:dyDescent="0.25">
      <c r="A297" s="672" t="s">
        <v>862</v>
      </c>
      <c r="B297" s="671"/>
      <c r="C297" s="667"/>
      <c r="D297" s="651"/>
      <c r="E297" s="651"/>
      <c r="F297" s="651"/>
      <c r="G297" s="650"/>
    </row>
    <row r="298" spans="1:7" x14ac:dyDescent="0.25">
      <c r="A298" s="703" t="s">
        <v>861</v>
      </c>
      <c r="B298" s="704"/>
      <c r="C298" s="667"/>
      <c r="D298" s="651"/>
      <c r="E298" s="651"/>
      <c r="F298" s="651"/>
      <c r="G298" s="650"/>
    </row>
    <row r="299" spans="1:7" x14ac:dyDescent="0.25">
      <c r="A299" s="703"/>
      <c r="B299" s="704"/>
      <c r="C299" s="651"/>
      <c r="D299" s="651"/>
      <c r="E299" s="651"/>
      <c r="F299" s="651"/>
      <c r="G299" s="650"/>
    </row>
    <row r="300" spans="1:7" x14ac:dyDescent="0.25">
      <c r="A300" s="703" t="s">
        <v>860</v>
      </c>
      <c r="B300" s="704"/>
      <c r="C300" s="667"/>
      <c r="D300" s="651"/>
      <c r="E300" s="651"/>
      <c r="F300" s="651"/>
      <c r="G300" s="650"/>
    </row>
    <row r="301" spans="1:7" x14ac:dyDescent="0.25">
      <c r="A301" s="703"/>
      <c r="B301" s="704"/>
      <c r="C301" s="651"/>
      <c r="D301" s="651"/>
      <c r="E301" s="651"/>
      <c r="F301" s="651"/>
      <c r="G301" s="650"/>
    </row>
    <row r="302" spans="1:7" x14ac:dyDescent="0.25">
      <c r="A302" s="703" t="s">
        <v>859</v>
      </c>
      <c r="B302" s="704"/>
      <c r="C302" s="667"/>
      <c r="D302" s="651"/>
      <c r="E302" s="651"/>
      <c r="F302" s="651"/>
      <c r="G302" s="650"/>
    </row>
    <row r="303" spans="1:7" x14ac:dyDescent="0.25">
      <c r="A303" s="703"/>
      <c r="B303" s="704"/>
      <c r="C303" s="651"/>
      <c r="D303" s="651"/>
      <c r="E303" s="651"/>
      <c r="F303" s="651"/>
      <c r="G303" s="650"/>
    </row>
    <row r="304" spans="1:7" x14ac:dyDescent="0.25">
      <c r="A304" s="703" t="s">
        <v>858</v>
      </c>
      <c r="B304" s="704"/>
      <c r="C304" s="667"/>
      <c r="D304" s="651"/>
      <c r="E304" s="651"/>
      <c r="F304" s="651"/>
      <c r="G304" s="650"/>
    </row>
    <row r="305" spans="1:7" x14ac:dyDescent="0.25">
      <c r="A305" s="703"/>
      <c r="B305" s="704"/>
      <c r="C305" s="651"/>
      <c r="D305" s="651"/>
      <c r="E305" s="651"/>
      <c r="F305" s="651"/>
      <c r="G305" s="650"/>
    </row>
    <row r="306" spans="1:7" ht="7.5" customHeight="1" x14ac:dyDescent="0.25">
      <c r="A306" s="670"/>
      <c r="B306" s="669"/>
      <c r="C306" s="651"/>
      <c r="D306" s="651"/>
      <c r="E306" s="651"/>
      <c r="F306" s="651"/>
      <c r="G306" s="650"/>
    </row>
    <row r="307" spans="1:7" x14ac:dyDescent="0.25">
      <c r="A307" s="670"/>
      <c r="B307" s="669"/>
      <c r="C307" s="651"/>
      <c r="D307" s="651"/>
      <c r="E307" s="662" t="s">
        <v>854</v>
      </c>
      <c r="F307" s="664">
        <f>-SUM(C284,C288,C297,C298,C300,C302,C304)</f>
        <v>0</v>
      </c>
      <c r="G307" s="650"/>
    </row>
    <row r="308" spans="1:7" x14ac:dyDescent="0.25">
      <c r="A308" s="652"/>
      <c r="B308" s="651"/>
      <c r="C308" s="651"/>
      <c r="D308" s="651"/>
      <c r="E308" s="663" t="s">
        <v>857</v>
      </c>
      <c r="F308" s="651"/>
      <c r="G308" s="650"/>
    </row>
    <row r="309" spans="1:7" ht="8.25" customHeight="1" x14ac:dyDescent="0.25">
      <c r="A309" s="652"/>
      <c r="B309" s="651"/>
      <c r="C309" s="651"/>
      <c r="D309" s="651"/>
      <c r="E309" s="651"/>
      <c r="F309" s="651"/>
      <c r="G309" s="650"/>
    </row>
    <row r="310" spans="1:7" x14ac:dyDescent="0.25">
      <c r="A310" s="668" t="s">
        <v>856</v>
      </c>
      <c r="B310" s="651"/>
      <c r="C310" s="651"/>
      <c r="D310" s="651"/>
      <c r="E310" s="651"/>
      <c r="F310" s="651"/>
      <c r="G310" s="650"/>
    </row>
    <row r="311" spans="1:7" ht="6.75" customHeight="1" x14ac:dyDescent="0.25">
      <c r="A311" s="652"/>
      <c r="B311" s="651"/>
      <c r="C311" s="651"/>
      <c r="D311" s="651"/>
      <c r="E311" s="651"/>
      <c r="F311" s="651"/>
      <c r="G311" s="650"/>
    </row>
    <row r="312" spans="1:7" x14ac:dyDescent="0.25">
      <c r="A312" s="666"/>
      <c r="B312" s="665"/>
      <c r="C312" s="667"/>
      <c r="D312" s="712" t="s">
        <v>855</v>
      </c>
      <c r="E312" s="713"/>
      <c r="F312" s="713"/>
      <c r="G312" s="714"/>
    </row>
    <row r="313" spans="1:7" x14ac:dyDescent="0.25">
      <c r="A313" s="666"/>
      <c r="B313" s="665"/>
      <c r="C313" s="651"/>
      <c r="D313" s="713"/>
      <c r="E313" s="713"/>
      <c r="F313" s="713"/>
      <c r="G313" s="714"/>
    </row>
    <row r="314" spans="1:7" x14ac:dyDescent="0.25">
      <c r="A314" s="666"/>
      <c r="B314" s="665"/>
      <c r="C314" s="651"/>
      <c r="D314" s="651"/>
      <c r="E314" s="662" t="s">
        <v>854</v>
      </c>
      <c r="F314" s="664">
        <f>-SUM(C312)</f>
        <v>0</v>
      </c>
      <c r="G314" s="650"/>
    </row>
    <row r="315" spans="1:7" x14ac:dyDescent="0.25">
      <c r="A315" s="652"/>
      <c r="B315" s="651"/>
      <c r="C315" s="651"/>
      <c r="D315" s="651"/>
      <c r="E315" s="663" t="s">
        <v>853</v>
      </c>
      <c r="F315" s="651"/>
      <c r="G315" s="650"/>
    </row>
    <row r="316" spans="1:7" ht="15.75" thickBot="1" x14ac:dyDescent="0.3">
      <c r="A316" s="652"/>
      <c r="B316" s="651"/>
      <c r="C316" s="651"/>
      <c r="D316" s="651"/>
      <c r="E316" s="651"/>
      <c r="F316" s="651"/>
      <c r="G316" s="650"/>
    </row>
    <row r="317" spans="1:7" ht="15.75" thickBot="1" x14ac:dyDescent="0.3">
      <c r="A317" s="652"/>
      <c r="B317" s="651"/>
      <c r="C317" s="651"/>
      <c r="D317" s="651"/>
      <c r="E317" s="662" t="s">
        <v>852</v>
      </c>
      <c r="F317" s="661">
        <f>SUM(F251,F268,F278,F307,F314)</f>
        <v>0</v>
      </c>
      <c r="G317" s="650"/>
    </row>
    <row r="318" spans="1:7" ht="15.75" thickBot="1" x14ac:dyDescent="0.3">
      <c r="A318" s="660"/>
      <c r="B318" s="659"/>
      <c r="C318" s="659"/>
      <c r="D318" s="659"/>
      <c r="E318" s="659"/>
      <c r="F318" s="659"/>
      <c r="G318" s="658"/>
    </row>
    <row r="319" spans="1:7" ht="15.75" thickTop="1" x14ac:dyDescent="0.25">
      <c r="A319" s="652"/>
      <c r="B319" s="651"/>
      <c r="C319" s="651"/>
      <c r="D319" s="651"/>
      <c r="E319" s="651"/>
      <c r="F319" s="651"/>
      <c r="G319" s="650"/>
    </row>
    <row r="320" spans="1:7" x14ac:dyDescent="0.25">
      <c r="A320" s="657" t="s">
        <v>851</v>
      </c>
      <c r="B320" s="651"/>
      <c r="C320" s="651"/>
      <c r="D320" s="651"/>
      <c r="E320" s="651"/>
      <c r="F320" s="651"/>
      <c r="G320" s="650"/>
    </row>
    <row r="321" spans="1:7" x14ac:dyDescent="0.25">
      <c r="A321" s="652"/>
      <c r="B321" s="651"/>
      <c r="C321" s="651"/>
      <c r="D321" s="651"/>
      <c r="E321" s="651"/>
      <c r="F321" s="651"/>
      <c r="G321" s="650"/>
    </row>
    <row r="322" spans="1:7" x14ac:dyDescent="0.25">
      <c r="A322" s="654" t="s">
        <v>850</v>
      </c>
      <c r="B322" s="656">
        <f>F225</f>
        <v>0</v>
      </c>
      <c r="C322" s="651"/>
      <c r="D322" s="651"/>
      <c r="E322" s="651"/>
      <c r="F322" s="651"/>
      <c r="G322" s="650"/>
    </row>
    <row r="323" spans="1:7" ht="15.75" thickBot="1" x14ac:dyDescent="0.3">
      <c r="A323" s="654" t="s">
        <v>849</v>
      </c>
      <c r="B323" s="655">
        <f>F317</f>
        <v>0</v>
      </c>
      <c r="C323" s="651"/>
      <c r="D323" s="651"/>
      <c r="E323" s="651"/>
      <c r="F323" s="651"/>
      <c r="G323" s="650"/>
    </row>
    <row r="324" spans="1:7" ht="15.75" thickBot="1" x14ac:dyDescent="0.3">
      <c r="A324" s="654" t="s">
        <v>848</v>
      </c>
      <c r="B324" s="653">
        <f>SUM(B322:B323)</f>
        <v>0</v>
      </c>
      <c r="C324" s="651"/>
      <c r="D324" s="651"/>
      <c r="E324" s="651"/>
      <c r="F324" s="651"/>
      <c r="G324" s="650"/>
    </row>
    <row r="325" spans="1:7" x14ac:dyDescent="0.25">
      <c r="A325" s="652"/>
      <c r="B325" s="651"/>
      <c r="C325" s="651"/>
      <c r="D325" s="651"/>
      <c r="E325" s="651"/>
      <c r="F325" s="651"/>
      <c r="G325" s="650"/>
    </row>
    <row r="326" spans="1:7" x14ac:dyDescent="0.25">
      <c r="A326" s="649" t="s">
        <v>19</v>
      </c>
      <c r="B326" s="648"/>
      <c r="C326" s="648"/>
      <c r="D326" s="648"/>
      <c r="E326" s="648"/>
      <c r="F326" s="648"/>
      <c r="G326" s="647"/>
    </row>
  </sheetData>
  <sheetProtection algorithmName="SHA-512" hashValue="+tazhcvXZWZq0UD/hXY7vgHBizYiPhvA1sqMs+k26H/W/DQBSuWGOL0ItLhbsWU7orXncbgCGve/4uug6DI3Kg==" saltValue="wmT05Loo8xPII5EW5ZKHNQ==" spinCount="100000" sheet="1" objects="1" scenarios="1"/>
  <mergeCells count="57">
    <mergeCell ref="A117:D119"/>
    <mergeCell ref="A76:B77"/>
    <mergeCell ref="A79:B80"/>
    <mergeCell ref="A84:B85"/>
    <mergeCell ref="D142:G143"/>
    <mergeCell ref="A137:B138"/>
    <mergeCell ref="A97:D103"/>
    <mergeCell ref="A126:D127"/>
    <mergeCell ref="A139:B139"/>
    <mergeCell ref="A148:C150"/>
    <mergeCell ref="A157:D160"/>
    <mergeCell ref="A144:B147"/>
    <mergeCell ref="A140:B141"/>
    <mergeCell ref="B5:C5"/>
    <mergeCell ref="A86:B87"/>
    <mergeCell ref="A88:B89"/>
    <mergeCell ref="A71:C72"/>
    <mergeCell ref="A105:D106"/>
    <mergeCell ref="B6:C6"/>
    <mergeCell ref="B7:C7"/>
    <mergeCell ref="D47:E47"/>
    <mergeCell ref="C94:G95"/>
    <mergeCell ref="A52:B53"/>
    <mergeCell ref="A62:B64"/>
    <mergeCell ref="B8:C8"/>
    <mergeCell ref="C60:G61"/>
    <mergeCell ref="B15:G16"/>
    <mergeCell ref="A54:B56"/>
    <mergeCell ref="A3:G3"/>
    <mergeCell ref="D312:G313"/>
    <mergeCell ref="D217:G218"/>
    <mergeCell ref="D214:G215"/>
    <mergeCell ref="D209:G210"/>
    <mergeCell ref="D177:G178"/>
    <mergeCell ref="D179:G180"/>
    <mergeCell ref="A187:D188"/>
    <mergeCell ref="A275:B278"/>
    <mergeCell ref="A298:B299"/>
    <mergeCell ref="A267:B268"/>
    <mergeCell ref="A250:B251"/>
    <mergeCell ref="A300:B301"/>
    <mergeCell ref="A177:B178"/>
    <mergeCell ref="A81:B82"/>
    <mergeCell ref="A304:B305"/>
    <mergeCell ref="A199:B200"/>
    <mergeCell ref="A201:B202"/>
    <mergeCell ref="A288:B292"/>
    <mergeCell ref="A293:B295"/>
    <mergeCell ref="A284:B287"/>
    <mergeCell ref="A302:B303"/>
    <mergeCell ref="A179:B180"/>
    <mergeCell ref="A209:B211"/>
    <mergeCell ref="A281:D282"/>
    <mergeCell ref="A219:B220"/>
    <mergeCell ref="C155:G156"/>
    <mergeCell ref="A173:B175"/>
    <mergeCell ref="A169:B171"/>
  </mergeCells>
  <printOptions horizontalCentered="1"/>
  <pageMargins left="0" right="0" top="0.25" bottom="0.25" header="0.3" footer="0.3"/>
  <pageSetup scale="79" fitToHeight="5" orientation="portrait" r:id="rId1"/>
  <headerFooter>
    <oddFooter>&amp;R&amp;P</oddFooter>
  </headerFooter>
  <rowBreaks count="1" manualBreakCount="1">
    <brk id="299"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2"/>
  <sheetViews>
    <sheetView showGridLines="0" showRowColHeaders="0" showZeros="0" zoomScale="90" zoomScaleNormal="90" workbookViewId="0">
      <selection activeCell="S32" sqref="S32"/>
    </sheetView>
  </sheetViews>
  <sheetFormatPr defaultRowHeight="12.75" x14ac:dyDescent="0.2"/>
  <cols>
    <col min="1" max="1" width="0.85546875" customWidth="1"/>
    <col min="2"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956" t="s">
        <v>818</v>
      </c>
      <c r="B1" s="957"/>
      <c r="C1" s="957"/>
      <c r="D1" s="949" t="s">
        <v>760</v>
      </c>
      <c r="E1" s="950"/>
      <c r="F1" s="950"/>
      <c r="G1" s="950"/>
      <c r="H1" s="950"/>
      <c r="I1" s="950"/>
      <c r="J1" s="950"/>
      <c r="K1" s="950"/>
      <c r="L1" s="950"/>
      <c r="M1" s="950"/>
      <c r="N1" s="950"/>
      <c r="O1" s="950"/>
      <c r="P1" s="950"/>
      <c r="Q1" s="950"/>
      <c r="R1" s="950"/>
      <c r="S1" s="950"/>
      <c r="T1" s="950"/>
      <c r="U1" s="950"/>
      <c r="V1" s="950"/>
      <c r="W1" s="950"/>
      <c r="X1" s="950"/>
      <c r="Y1" s="950"/>
      <c r="Z1" s="950"/>
      <c r="AA1" s="950"/>
      <c r="AB1" s="950"/>
      <c r="AC1" s="950"/>
      <c r="AD1" s="950"/>
      <c r="AE1" s="950"/>
      <c r="AF1" s="950"/>
      <c r="AG1" s="950"/>
      <c r="AH1" s="950"/>
      <c r="AI1" s="950"/>
      <c r="AJ1" s="950"/>
      <c r="AK1" s="950"/>
      <c r="AL1" s="950"/>
      <c r="AM1" s="950"/>
      <c r="AN1" s="950"/>
      <c r="AO1" s="950"/>
      <c r="AP1" s="950"/>
      <c r="AQ1" s="950"/>
      <c r="AR1" s="950"/>
      <c r="AS1" s="950"/>
      <c r="AT1" s="950"/>
      <c r="AU1" s="950"/>
      <c r="AV1" s="951"/>
    </row>
    <row r="2" spans="1:84" s="4" customFormat="1" x14ac:dyDescent="0.2">
      <c r="A2" s="958"/>
      <c r="B2" s="808"/>
      <c r="C2" s="808"/>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c r="AF2" s="952"/>
      <c r="AG2" s="952"/>
      <c r="AH2" s="952"/>
      <c r="AI2" s="952"/>
      <c r="AJ2" s="952"/>
      <c r="AK2" s="952"/>
      <c r="AL2" s="952"/>
      <c r="AM2" s="952"/>
      <c r="AN2" s="952"/>
      <c r="AO2" s="952"/>
      <c r="AP2" s="952"/>
      <c r="AQ2" s="952"/>
      <c r="AR2" s="952"/>
      <c r="AS2" s="952"/>
      <c r="AT2" s="952"/>
      <c r="AU2" s="952"/>
      <c r="AV2" s="953"/>
    </row>
    <row r="3" spans="1:84" s="4" customFormat="1" ht="10.5" customHeight="1" x14ac:dyDescent="0.2">
      <c r="A3" s="958"/>
      <c r="B3" s="808"/>
      <c r="C3" s="808"/>
      <c r="D3" s="952"/>
      <c r="E3" s="952"/>
      <c r="F3" s="952"/>
      <c r="G3" s="952"/>
      <c r="H3" s="952"/>
      <c r="I3" s="952"/>
      <c r="J3" s="952"/>
      <c r="K3" s="952"/>
      <c r="L3" s="952"/>
      <c r="M3" s="952"/>
      <c r="N3" s="952"/>
      <c r="O3" s="952"/>
      <c r="P3" s="952"/>
      <c r="Q3" s="952"/>
      <c r="R3" s="952"/>
      <c r="S3" s="952"/>
      <c r="T3" s="952"/>
      <c r="U3" s="952"/>
      <c r="V3" s="952"/>
      <c r="W3" s="952"/>
      <c r="X3" s="952"/>
      <c r="Y3" s="952"/>
      <c r="Z3" s="952"/>
      <c r="AA3" s="952"/>
      <c r="AB3" s="952"/>
      <c r="AC3" s="952"/>
      <c r="AD3" s="952"/>
      <c r="AE3" s="952"/>
      <c r="AF3" s="952"/>
      <c r="AG3" s="952"/>
      <c r="AH3" s="952"/>
      <c r="AI3" s="952"/>
      <c r="AJ3" s="952"/>
      <c r="AK3" s="952"/>
      <c r="AL3" s="952"/>
      <c r="AM3" s="952"/>
      <c r="AN3" s="952"/>
      <c r="AO3" s="952"/>
      <c r="AP3" s="952"/>
      <c r="AQ3" s="952"/>
      <c r="AR3" s="952"/>
      <c r="AS3" s="952"/>
      <c r="AT3" s="952"/>
      <c r="AU3" s="952"/>
      <c r="AV3" s="953"/>
    </row>
    <row r="4" spans="1:84" s="4" customFormat="1" ht="7.5" customHeight="1" thickBot="1" x14ac:dyDescent="0.25">
      <c r="A4" s="959"/>
      <c r="B4" s="960"/>
      <c r="C4" s="960"/>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c r="AT4" s="954"/>
      <c r="AU4" s="954"/>
      <c r="AV4" s="955"/>
    </row>
    <row r="5" spans="1:84" ht="9.75" customHeight="1" thickTop="1" x14ac:dyDescent="0.2">
      <c r="A5" s="12"/>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13"/>
    </row>
    <row r="6" spans="1:84" ht="15" x14ac:dyDescent="0.2">
      <c r="A6" s="10"/>
      <c r="B6" s="9" t="s">
        <v>93</v>
      </c>
      <c r="C6" s="9"/>
      <c r="D6" s="9"/>
      <c r="E6" s="9"/>
      <c r="F6" s="9"/>
      <c r="G6" s="9"/>
      <c r="H6" s="9"/>
      <c r="I6" s="9"/>
      <c r="J6" s="9"/>
      <c r="K6" s="9"/>
      <c r="L6" s="9"/>
      <c r="M6" s="9"/>
      <c r="N6" s="9"/>
      <c r="O6" s="976"/>
      <c r="P6" s="977"/>
      <c r="Q6" s="977"/>
      <c r="R6" s="977"/>
      <c r="S6" s="977"/>
      <c r="T6" s="977"/>
      <c r="U6" s="977"/>
      <c r="V6" s="977"/>
      <c r="W6" s="977"/>
      <c r="X6" s="977"/>
      <c r="Y6" s="977"/>
      <c r="Z6" s="977"/>
      <c r="AA6" s="977"/>
      <c r="AB6" s="977"/>
      <c r="AC6" s="977"/>
      <c r="AD6" s="977"/>
      <c r="AE6" s="9"/>
      <c r="AF6" s="9"/>
      <c r="AG6" s="9"/>
      <c r="AH6" s="981"/>
      <c r="AI6" s="981"/>
      <c r="AJ6" s="981"/>
      <c r="AK6" s="981"/>
      <c r="AL6" s="981"/>
      <c r="AM6" s="981"/>
      <c r="AN6" s="981"/>
      <c r="AO6" s="981"/>
      <c r="AP6" s="981"/>
      <c r="AQ6" s="981"/>
      <c r="AR6" s="981"/>
      <c r="AS6" s="981"/>
      <c r="AT6" s="981"/>
      <c r="AU6" s="981"/>
      <c r="AV6" s="11"/>
    </row>
    <row r="7" spans="1:84" ht="15" x14ac:dyDescent="0.2">
      <c r="A7" s="10"/>
      <c r="B7" s="821"/>
      <c r="C7" s="821"/>
      <c r="D7" s="821"/>
      <c r="E7" s="821"/>
      <c r="F7" s="821"/>
      <c r="G7" s="821"/>
      <c r="H7" s="821"/>
      <c r="I7" s="821"/>
      <c r="J7" s="821"/>
      <c r="K7" s="821"/>
      <c r="L7" s="821"/>
      <c r="M7" s="821"/>
      <c r="N7" s="821"/>
      <c r="O7" s="821"/>
      <c r="P7" s="821"/>
      <c r="Q7" s="821"/>
      <c r="R7" s="821"/>
      <c r="S7" s="821"/>
      <c r="T7" s="821"/>
      <c r="U7" s="821"/>
      <c r="V7" s="821"/>
      <c r="W7" s="821"/>
      <c r="X7" s="821"/>
      <c r="Y7" s="821"/>
      <c r="Z7" s="821"/>
      <c r="AA7" s="821"/>
      <c r="AB7" s="821"/>
      <c r="AC7" s="9"/>
      <c r="AD7" s="9"/>
      <c r="AE7" s="9"/>
      <c r="AF7" s="9"/>
      <c r="AG7" s="9"/>
      <c r="AH7" s="9"/>
      <c r="AI7" s="9"/>
      <c r="AJ7" s="9"/>
      <c r="AK7" s="9"/>
      <c r="AL7" s="9"/>
      <c r="AM7" s="9"/>
      <c r="AN7" s="9"/>
      <c r="AO7" s="9"/>
      <c r="AP7" s="9"/>
      <c r="AQ7" s="9"/>
      <c r="AR7" s="9"/>
      <c r="AS7" s="9"/>
      <c r="AT7" s="9"/>
      <c r="AU7" s="9"/>
      <c r="AV7" s="11"/>
    </row>
    <row r="8" spans="1:84" ht="15.75" x14ac:dyDescent="0.2">
      <c r="A8" s="10"/>
      <c r="B8" s="9" t="s">
        <v>92</v>
      </c>
      <c r="C8" s="9"/>
      <c r="D8" s="9"/>
      <c r="E8" s="9"/>
      <c r="F8" s="821"/>
      <c r="G8" s="821"/>
      <c r="H8" s="821"/>
      <c r="I8" s="821"/>
      <c r="J8" s="821"/>
      <c r="K8" s="821"/>
      <c r="L8" s="821"/>
      <c r="M8" s="821"/>
      <c r="N8" s="821"/>
      <c r="O8" s="821"/>
      <c r="P8" s="821"/>
      <c r="Q8" s="821"/>
      <c r="R8" s="821"/>
      <c r="S8" s="821"/>
      <c r="T8" s="821"/>
      <c r="U8" s="821"/>
      <c r="V8" s="821"/>
      <c r="W8" s="821"/>
      <c r="X8" s="821"/>
      <c r="Y8" s="821"/>
      <c r="Z8" s="821"/>
      <c r="AA8" s="821"/>
      <c r="AB8" s="821"/>
      <c r="AC8" s="9"/>
      <c r="AD8" s="45"/>
      <c r="AE8" s="94" t="s">
        <v>699</v>
      </c>
      <c r="AF8" s="9"/>
      <c r="AG8" s="9"/>
      <c r="AH8" s="9"/>
      <c r="AI8" s="9"/>
      <c r="AJ8" s="9"/>
      <c r="AK8" s="9"/>
      <c r="AL8" s="9"/>
      <c r="AM8" s="9"/>
      <c r="AP8" s="9"/>
      <c r="AQ8" s="9"/>
      <c r="AR8" s="9"/>
      <c r="AS8" s="9"/>
      <c r="AT8" s="9"/>
      <c r="AU8" s="9"/>
      <c r="AV8" s="11"/>
    </row>
    <row r="9" spans="1:84" ht="15" customHeight="1" x14ac:dyDescent="0.2">
      <c r="A9" s="10"/>
      <c r="B9" s="9" t="s">
        <v>91</v>
      </c>
      <c r="C9" s="9"/>
      <c r="D9" s="9"/>
      <c r="E9" s="9"/>
      <c r="F9" s="9"/>
      <c r="G9" s="9"/>
      <c r="H9" s="821"/>
      <c r="I9" s="821"/>
      <c r="J9" s="821"/>
      <c r="K9" s="821"/>
      <c r="L9" s="821"/>
      <c r="M9" s="821"/>
      <c r="N9" s="821"/>
      <c r="O9" s="821"/>
      <c r="P9" s="821"/>
      <c r="Q9" s="821"/>
      <c r="R9" s="821"/>
      <c r="S9" s="821"/>
      <c r="T9" s="821"/>
      <c r="U9" s="821"/>
      <c r="V9" s="821"/>
      <c r="W9" s="821"/>
      <c r="X9" s="821"/>
      <c r="Y9" s="821"/>
      <c r="Z9" s="821"/>
      <c r="AA9" s="821"/>
      <c r="AB9" s="821"/>
      <c r="AC9" s="9"/>
      <c r="AD9" s="45"/>
      <c r="AE9" s="94" t="s">
        <v>769</v>
      </c>
      <c r="AF9" s="9"/>
      <c r="AG9" s="9"/>
      <c r="AH9" s="9"/>
      <c r="AI9" s="9"/>
      <c r="AJ9" s="9"/>
      <c r="AK9" s="9"/>
      <c r="AL9" s="9"/>
      <c r="AM9" s="9"/>
      <c r="AN9" s="9"/>
      <c r="AO9" s="9"/>
      <c r="AP9" s="9"/>
      <c r="AQ9" s="9"/>
      <c r="AR9" s="9"/>
      <c r="AS9" s="9"/>
      <c r="AT9" s="9"/>
      <c r="AU9" s="9"/>
      <c r="AV9" s="11"/>
    </row>
    <row r="10" spans="1:84" ht="15" customHeight="1" x14ac:dyDescent="0.2">
      <c r="A10" s="10"/>
      <c r="B10" s="821"/>
      <c r="C10" s="821"/>
      <c r="D10" s="821"/>
      <c r="E10" s="821"/>
      <c r="F10" s="821"/>
      <c r="G10" s="821"/>
      <c r="H10" s="821"/>
      <c r="I10" s="821"/>
      <c r="J10" s="821"/>
      <c r="K10" s="821"/>
      <c r="L10" s="821"/>
      <c r="M10" s="821"/>
      <c r="N10" s="821"/>
      <c r="O10" s="821"/>
      <c r="P10" s="821"/>
      <c r="Q10" s="821"/>
      <c r="R10" s="821"/>
      <c r="S10" s="821"/>
      <c r="T10" s="821"/>
      <c r="U10" s="821"/>
      <c r="V10" s="821"/>
      <c r="W10" s="821"/>
      <c r="X10" s="821"/>
      <c r="Y10" s="821"/>
      <c r="Z10" s="821"/>
      <c r="AA10" s="821"/>
      <c r="AB10" s="821"/>
      <c r="AC10" s="9"/>
      <c r="AD10" s="45"/>
      <c r="AE10" s="94" t="s">
        <v>90</v>
      </c>
      <c r="AF10" s="9"/>
      <c r="AG10" s="9"/>
      <c r="AH10" s="9"/>
      <c r="AI10" s="9"/>
      <c r="AJ10" s="9"/>
      <c r="AK10" s="9"/>
      <c r="AL10" s="9"/>
      <c r="AM10" s="45"/>
      <c r="AN10" s="94" t="s">
        <v>89</v>
      </c>
      <c r="AO10" s="9"/>
      <c r="AP10" s="9"/>
      <c r="AQ10" s="9"/>
      <c r="AR10" s="9"/>
      <c r="AS10" s="9"/>
      <c r="AT10" s="9"/>
      <c r="AU10" s="9"/>
      <c r="AV10" s="11"/>
    </row>
    <row r="11" spans="1:84" ht="15" customHeight="1" x14ac:dyDescent="0.2">
      <c r="A11" s="90"/>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93"/>
    </row>
    <row r="12" spans="1:84" ht="15" customHeight="1" x14ac:dyDescent="0.2">
      <c r="A12" s="982" t="s">
        <v>761</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4"/>
      <c r="AA12" s="991" t="s">
        <v>87</v>
      </c>
      <c r="AB12" s="992"/>
      <c r="AC12" s="992"/>
      <c r="AD12" s="992"/>
      <c r="AE12" s="992"/>
      <c r="AF12" s="992"/>
      <c r="AG12" s="992"/>
      <c r="AH12" s="992"/>
      <c r="AI12" s="992"/>
      <c r="AJ12" s="992"/>
      <c r="AK12" s="992"/>
      <c r="AL12" s="992"/>
      <c r="AM12" s="992"/>
      <c r="AN12" s="993"/>
      <c r="AO12" s="961" t="s">
        <v>86</v>
      </c>
      <c r="AP12" s="1000"/>
      <c r="AQ12" s="1000"/>
      <c r="AR12" s="1000"/>
      <c r="AS12" s="1000"/>
      <c r="AT12" s="1000"/>
      <c r="AU12" s="1000"/>
      <c r="AV12" s="100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985"/>
      <c r="B13" s="986"/>
      <c r="C13" s="986"/>
      <c r="D13" s="986"/>
      <c r="E13" s="986"/>
      <c r="F13" s="986"/>
      <c r="G13" s="986"/>
      <c r="H13" s="986"/>
      <c r="I13" s="986"/>
      <c r="J13" s="986"/>
      <c r="K13" s="986"/>
      <c r="L13" s="986"/>
      <c r="M13" s="986"/>
      <c r="N13" s="986"/>
      <c r="O13" s="986"/>
      <c r="P13" s="986"/>
      <c r="Q13" s="986"/>
      <c r="R13" s="986"/>
      <c r="S13" s="986"/>
      <c r="T13" s="986"/>
      <c r="U13" s="986"/>
      <c r="V13" s="986"/>
      <c r="W13" s="986"/>
      <c r="X13" s="986"/>
      <c r="Y13" s="986"/>
      <c r="Z13" s="987"/>
      <c r="AA13" s="994"/>
      <c r="AB13" s="995"/>
      <c r="AC13" s="995"/>
      <c r="AD13" s="995"/>
      <c r="AE13" s="995"/>
      <c r="AF13" s="995"/>
      <c r="AG13" s="995"/>
      <c r="AH13" s="995"/>
      <c r="AI13" s="995"/>
      <c r="AJ13" s="995"/>
      <c r="AK13" s="995"/>
      <c r="AL13" s="995"/>
      <c r="AM13" s="995"/>
      <c r="AN13" s="996"/>
      <c r="AO13" s="1002"/>
      <c r="AP13" s="1003"/>
      <c r="AQ13" s="1003"/>
      <c r="AR13" s="1003"/>
      <c r="AS13" s="1003"/>
      <c r="AT13" s="1003"/>
      <c r="AU13" s="1003"/>
      <c r="AV13" s="1004"/>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988"/>
      <c r="B14" s="989"/>
      <c r="C14" s="989"/>
      <c r="D14" s="989"/>
      <c r="E14" s="989"/>
      <c r="F14" s="989"/>
      <c r="G14" s="989"/>
      <c r="H14" s="989"/>
      <c r="I14" s="989"/>
      <c r="J14" s="989"/>
      <c r="K14" s="989"/>
      <c r="L14" s="989"/>
      <c r="M14" s="989"/>
      <c r="N14" s="989"/>
      <c r="O14" s="989"/>
      <c r="P14" s="989"/>
      <c r="Q14" s="989"/>
      <c r="R14" s="989"/>
      <c r="S14" s="989"/>
      <c r="T14" s="989"/>
      <c r="U14" s="989"/>
      <c r="V14" s="989"/>
      <c r="W14" s="989"/>
      <c r="X14" s="989"/>
      <c r="Y14" s="989"/>
      <c r="Z14" s="990"/>
      <c r="AA14" s="997"/>
      <c r="AB14" s="998"/>
      <c r="AC14" s="998"/>
      <c r="AD14" s="998"/>
      <c r="AE14" s="998"/>
      <c r="AF14" s="998"/>
      <c r="AG14" s="998"/>
      <c r="AH14" s="998"/>
      <c r="AI14" s="998"/>
      <c r="AJ14" s="998"/>
      <c r="AK14" s="998"/>
      <c r="AL14" s="998"/>
      <c r="AM14" s="998"/>
      <c r="AN14" s="999"/>
      <c r="AO14" s="1005"/>
      <c r="AP14" s="1006"/>
      <c r="AQ14" s="1006"/>
      <c r="AR14" s="1006"/>
      <c r="AS14" s="1006"/>
      <c r="AT14" s="1006"/>
      <c r="AU14" s="1006"/>
      <c r="AV14" s="1007"/>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978"/>
      <c r="B15" s="979"/>
      <c r="C15" s="979"/>
      <c r="D15" s="979"/>
      <c r="E15" s="979"/>
      <c r="F15" s="979"/>
      <c r="G15" s="979"/>
      <c r="H15" s="979"/>
      <c r="I15" s="979"/>
      <c r="J15" s="979"/>
      <c r="K15" s="979"/>
      <c r="L15" s="979"/>
      <c r="M15" s="979"/>
      <c r="N15" s="979"/>
      <c r="O15" s="979"/>
      <c r="P15" s="979"/>
      <c r="Q15" s="979"/>
      <c r="R15" s="979"/>
      <c r="S15" s="979"/>
      <c r="T15" s="979"/>
      <c r="U15" s="979"/>
      <c r="V15" s="979"/>
      <c r="W15" s="979"/>
      <c r="X15" s="979"/>
      <c r="Y15" s="979"/>
      <c r="Z15" s="980"/>
      <c r="AA15" s="978"/>
      <c r="AB15" s="1014"/>
      <c r="AC15" s="1014"/>
      <c r="AD15" s="1014"/>
      <c r="AE15" s="1014"/>
      <c r="AF15" s="1014"/>
      <c r="AG15" s="1014"/>
      <c r="AH15" s="1014"/>
      <c r="AI15" s="1014"/>
      <c r="AJ15" s="1014"/>
      <c r="AK15" s="1014"/>
      <c r="AL15" s="1014"/>
      <c r="AM15" s="1014"/>
      <c r="AN15" s="1015"/>
      <c r="AO15" s="973"/>
      <c r="AP15" s="974"/>
      <c r="AQ15" s="974"/>
      <c r="AR15" s="974"/>
      <c r="AS15" s="974"/>
      <c r="AT15" s="974"/>
      <c r="AU15" s="974"/>
      <c r="AV15" s="975"/>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978"/>
      <c r="B16" s="979"/>
      <c r="C16" s="979"/>
      <c r="D16" s="979"/>
      <c r="E16" s="979"/>
      <c r="F16" s="979"/>
      <c r="G16" s="979"/>
      <c r="H16" s="979"/>
      <c r="I16" s="979"/>
      <c r="J16" s="979"/>
      <c r="K16" s="979"/>
      <c r="L16" s="979"/>
      <c r="M16" s="979"/>
      <c r="N16" s="979"/>
      <c r="O16" s="979"/>
      <c r="P16" s="979"/>
      <c r="Q16" s="979"/>
      <c r="R16" s="979"/>
      <c r="S16" s="979"/>
      <c r="T16" s="979"/>
      <c r="U16" s="979"/>
      <c r="V16" s="979"/>
      <c r="W16" s="979"/>
      <c r="X16" s="979"/>
      <c r="Y16" s="979"/>
      <c r="Z16" s="980"/>
      <c r="AA16" s="978"/>
      <c r="AB16" s="1014"/>
      <c r="AC16" s="1014"/>
      <c r="AD16" s="1014"/>
      <c r="AE16" s="1014"/>
      <c r="AF16" s="1014"/>
      <c r="AG16" s="1014"/>
      <c r="AH16" s="1014"/>
      <c r="AI16" s="1014"/>
      <c r="AJ16" s="1014"/>
      <c r="AK16" s="1014"/>
      <c r="AL16" s="1014"/>
      <c r="AM16" s="1014"/>
      <c r="AN16" s="1015"/>
      <c r="AO16" s="973"/>
      <c r="AP16" s="974"/>
      <c r="AQ16" s="974"/>
      <c r="AR16" s="974"/>
      <c r="AS16" s="974"/>
      <c r="AT16" s="974"/>
      <c r="AU16" s="974"/>
      <c r="AV16" s="975"/>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978"/>
      <c r="B17" s="979"/>
      <c r="C17" s="979"/>
      <c r="D17" s="979"/>
      <c r="E17" s="979"/>
      <c r="F17" s="979"/>
      <c r="G17" s="979"/>
      <c r="H17" s="979"/>
      <c r="I17" s="979"/>
      <c r="J17" s="979"/>
      <c r="K17" s="979"/>
      <c r="L17" s="979"/>
      <c r="M17" s="979"/>
      <c r="N17" s="979"/>
      <c r="O17" s="979"/>
      <c r="P17" s="979"/>
      <c r="Q17" s="979"/>
      <c r="R17" s="979"/>
      <c r="S17" s="979"/>
      <c r="T17" s="979"/>
      <c r="U17" s="979"/>
      <c r="V17" s="979"/>
      <c r="W17" s="979"/>
      <c r="X17" s="979"/>
      <c r="Y17" s="979"/>
      <c r="Z17" s="980"/>
      <c r="AA17" s="978"/>
      <c r="AB17" s="1014"/>
      <c r="AC17" s="1014"/>
      <c r="AD17" s="1014"/>
      <c r="AE17" s="1014"/>
      <c r="AF17" s="1014"/>
      <c r="AG17" s="1014"/>
      <c r="AH17" s="1014"/>
      <c r="AI17" s="1014"/>
      <c r="AJ17" s="1014"/>
      <c r="AK17" s="1014"/>
      <c r="AL17" s="1014"/>
      <c r="AM17" s="1014"/>
      <c r="AN17" s="1015"/>
      <c r="AO17" s="973"/>
      <c r="AP17" s="974"/>
      <c r="AQ17" s="974"/>
      <c r="AR17" s="974"/>
      <c r="AS17" s="974"/>
      <c r="AT17" s="974"/>
      <c r="AU17" s="974"/>
      <c r="AV17" s="97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978"/>
      <c r="B18" s="979"/>
      <c r="C18" s="979"/>
      <c r="D18" s="979"/>
      <c r="E18" s="979"/>
      <c r="F18" s="979"/>
      <c r="G18" s="979"/>
      <c r="H18" s="979"/>
      <c r="I18" s="979"/>
      <c r="J18" s="979"/>
      <c r="K18" s="979"/>
      <c r="L18" s="979"/>
      <c r="M18" s="979"/>
      <c r="N18" s="979"/>
      <c r="O18" s="979"/>
      <c r="P18" s="979"/>
      <c r="Q18" s="979"/>
      <c r="R18" s="979"/>
      <c r="S18" s="979"/>
      <c r="T18" s="979"/>
      <c r="U18" s="979"/>
      <c r="V18" s="979"/>
      <c r="W18" s="979"/>
      <c r="X18" s="979"/>
      <c r="Y18" s="979"/>
      <c r="Z18" s="980"/>
      <c r="AA18" s="978"/>
      <c r="AB18" s="1014"/>
      <c r="AC18" s="1014"/>
      <c r="AD18" s="1014"/>
      <c r="AE18" s="1014"/>
      <c r="AF18" s="1014"/>
      <c r="AG18" s="1014"/>
      <c r="AH18" s="1014"/>
      <c r="AI18" s="1014"/>
      <c r="AJ18" s="1014"/>
      <c r="AK18" s="1014"/>
      <c r="AL18" s="1014"/>
      <c r="AM18" s="1014"/>
      <c r="AN18" s="1015"/>
      <c r="AO18" s="973"/>
      <c r="AP18" s="974"/>
      <c r="AQ18" s="974"/>
      <c r="AR18" s="974"/>
      <c r="AS18" s="974"/>
      <c r="AT18" s="974"/>
      <c r="AU18" s="974"/>
      <c r="AV18" s="97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019" t="s">
        <v>85</v>
      </c>
      <c r="B19" s="1020"/>
      <c r="C19" s="1020"/>
      <c r="D19" s="1020"/>
      <c r="E19" s="1020"/>
      <c r="F19" s="1020"/>
      <c r="G19" s="1020"/>
      <c r="H19" s="1020"/>
      <c r="I19" s="1020"/>
      <c r="J19" s="1020"/>
      <c r="K19" s="1020"/>
      <c r="L19" s="1020"/>
      <c r="M19" s="1020"/>
      <c r="N19" s="1020"/>
      <c r="O19" s="1020"/>
      <c r="P19" s="1020"/>
      <c r="Q19" s="1020"/>
      <c r="R19" s="1020"/>
      <c r="S19" s="1020"/>
      <c r="T19" s="1020"/>
      <c r="U19" s="1020"/>
      <c r="V19" s="1020"/>
      <c r="W19" s="1020"/>
      <c r="X19" s="1020"/>
      <c r="Y19" s="1020"/>
      <c r="Z19" s="1020"/>
      <c r="AA19" s="1020"/>
      <c r="AB19" s="1020"/>
      <c r="AC19" s="1020"/>
      <c r="AD19" s="1020"/>
      <c r="AE19" s="1020"/>
      <c r="AF19" s="1020"/>
      <c r="AG19" s="1020"/>
      <c r="AH19" s="1020"/>
      <c r="AI19" s="1020"/>
      <c r="AJ19" s="1020"/>
      <c r="AK19" s="1020"/>
      <c r="AL19" s="1020"/>
      <c r="AM19" s="1020"/>
      <c r="AN19" s="1020"/>
      <c r="AO19" s="1020"/>
      <c r="AP19" s="1020"/>
      <c r="AQ19" s="1020"/>
      <c r="AR19" s="1020"/>
      <c r="AS19" s="1020"/>
      <c r="AT19" s="1020"/>
      <c r="AU19" s="1020"/>
      <c r="AV19" s="102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0.5" customHeight="1" x14ac:dyDescent="0.2">
      <c r="A20" s="1022"/>
      <c r="B20" s="1023"/>
      <c r="C20" s="1023"/>
      <c r="D20" s="1023"/>
      <c r="E20" s="1023"/>
      <c r="F20" s="1023"/>
      <c r="G20" s="1023"/>
      <c r="H20" s="1023"/>
      <c r="I20" s="1023"/>
      <c r="J20" s="1023"/>
      <c r="K20" s="1023"/>
      <c r="L20" s="1023"/>
      <c r="M20" s="1023"/>
      <c r="N20" s="1023"/>
      <c r="O20" s="1023"/>
      <c r="P20" s="1023"/>
      <c r="Q20" s="1023"/>
      <c r="R20" s="1023"/>
      <c r="S20" s="1023"/>
      <c r="T20" s="1023"/>
      <c r="U20" s="1023"/>
      <c r="V20" s="1023"/>
      <c r="W20" s="1023"/>
      <c r="X20" s="1023"/>
      <c r="Y20" s="1023"/>
      <c r="Z20" s="1023"/>
      <c r="AA20" s="1023"/>
      <c r="AB20" s="1023"/>
      <c r="AC20" s="1023"/>
      <c r="AD20" s="1023"/>
      <c r="AE20" s="1023"/>
      <c r="AF20" s="1023"/>
      <c r="AG20" s="1023"/>
      <c r="AH20" s="1023"/>
      <c r="AI20" s="1023"/>
      <c r="AJ20" s="1023"/>
      <c r="AK20" s="1023"/>
      <c r="AL20" s="1023"/>
      <c r="AM20" s="1023"/>
      <c r="AN20" s="1023"/>
      <c r="AO20" s="1023"/>
      <c r="AP20" s="1023"/>
      <c r="AQ20" s="1023"/>
      <c r="AR20" s="1023"/>
      <c r="AS20" s="1023"/>
      <c r="AT20" s="1023"/>
      <c r="AU20" s="1023"/>
      <c r="AV20" s="102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7.5" customHeight="1" x14ac:dyDescent="0.2">
      <c r="A21" s="10"/>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0"/>
      <c r="B22" s="34" t="s">
        <v>770</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0"/>
      <c r="B23" s="34" t="s">
        <v>84</v>
      </c>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4" t="s">
        <v>83</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34" t="s">
        <v>82</v>
      </c>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34" t="s">
        <v>81</v>
      </c>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34" t="s">
        <v>80</v>
      </c>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34" t="s">
        <v>79</v>
      </c>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34" t="s">
        <v>78</v>
      </c>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48.75" customHeight="1" x14ac:dyDescent="0.2">
      <c r="A30" s="10"/>
      <c r="B30" s="1016" t="s">
        <v>771</v>
      </c>
      <c r="C30" s="757"/>
      <c r="D30" s="757"/>
      <c r="E30" s="757"/>
      <c r="F30" s="757"/>
      <c r="G30" s="757"/>
      <c r="H30" s="757"/>
      <c r="I30" s="757"/>
      <c r="J30" s="757"/>
      <c r="K30" s="757"/>
      <c r="L30" s="757"/>
      <c r="M30" s="757"/>
      <c r="N30" s="757"/>
      <c r="O30" s="757"/>
      <c r="P30" s="757"/>
      <c r="Q30" s="757"/>
      <c r="R30" s="757"/>
      <c r="S30" s="757"/>
      <c r="T30" s="757"/>
      <c r="U30" s="757"/>
      <c r="V30" s="757"/>
      <c r="W30" s="757"/>
      <c r="X30" s="757"/>
      <c r="Y30" s="757"/>
      <c r="Z30" s="757"/>
      <c r="AA30" s="757"/>
      <c r="AB30" s="757"/>
      <c r="AC30" s="757"/>
      <c r="AD30" s="757"/>
      <c r="AE30" s="757"/>
      <c r="AF30" s="757"/>
      <c r="AG30" s="757"/>
      <c r="AH30" s="757"/>
      <c r="AI30" s="757"/>
      <c r="AJ30" s="757"/>
      <c r="AK30" s="757"/>
      <c r="AL30" s="757"/>
      <c r="AM30" s="757"/>
      <c r="AN30" s="757"/>
      <c r="AO30" s="757"/>
      <c r="AP30" s="757"/>
      <c r="AQ30" s="757"/>
      <c r="AR30" s="757"/>
      <c r="AS30" s="757"/>
      <c r="AT30" s="757"/>
      <c r="AU30" s="757"/>
      <c r="AV30" s="758"/>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34" t="s">
        <v>700</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92" t="s">
        <v>701</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92" t="s">
        <v>702</v>
      </c>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92" t="s">
        <v>703</v>
      </c>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34" t="s">
        <v>704</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34" t="s">
        <v>705</v>
      </c>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4" t="s">
        <v>706</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4" t="s">
        <v>707</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4" t="s">
        <v>708</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4" t="s">
        <v>709</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4" t="s">
        <v>77</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10"/>
      <c r="B42" s="34" t="s">
        <v>710</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4" t="s">
        <v>711</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0"/>
      <c r="B44" s="34" t="s">
        <v>712</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4" t="s">
        <v>713</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4" t="s">
        <v>76</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34" t="s">
        <v>674</v>
      </c>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34" t="s">
        <v>675</v>
      </c>
      <c r="C48" s="91"/>
      <c r="D48" s="91"/>
      <c r="E48" s="91"/>
      <c r="F48" s="91"/>
      <c r="G48" s="91"/>
      <c r="H48" s="91"/>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34" t="s">
        <v>75</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0"/>
      <c r="B50" s="34" t="s">
        <v>74</v>
      </c>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34" t="s">
        <v>73</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34" t="s">
        <v>72</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0"/>
      <c r="B53" s="34" t="s">
        <v>71</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2.5" customHeight="1" x14ac:dyDescent="0.2">
      <c r="A54" s="10"/>
      <c r="B54" s="1016" t="s">
        <v>70</v>
      </c>
      <c r="C54" s="1017"/>
      <c r="D54" s="1017"/>
      <c r="E54" s="1017"/>
      <c r="F54" s="1017"/>
      <c r="G54" s="1017"/>
      <c r="H54" s="1017"/>
      <c r="I54" s="1017"/>
      <c r="J54" s="1017"/>
      <c r="K54" s="1017"/>
      <c r="L54" s="1017"/>
      <c r="M54" s="1017"/>
      <c r="N54" s="1017"/>
      <c r="O54" s="1017"/>
      <c r="P54" s="1017"/>
      <c r="Q54" s="1017"/>
      <c r="R54" s="1017"/>
      <c r="S54" s="1017"/>
      <c r="T54" s="1017"/>
      <c r="U54" s="1017"/>
      <c r="V54" s="1017"/>
      <c r="W54" s="1017"/>
      <c r="X54" s="1017"/>
      <c r="Y54" s="1017"/>
      <c r="Z54" s="1017"/>
      <c r="AA54" s="1017"/>
      <c r="AB54" s="1017"/>
      <c r="AC54" s="1017"/>
      <c r="AD54" s="1017"/>
      <c r="AE54" s="1017"/>
      <c r="AF54" s="1017"/>
      <c r="AG54" s="1017"/>
      <c r="AH54" s="1017"/>
      <c r="AI54" s="1017"/>
      <c r="AJ54" s="1017"/>
      <c r="AK54" s="1017"/>
      <c r="AL54" s="1017"/>
      <c r="AM54" s="1017"/>
      <c r="AN54" s="1017"/>
      <c r="AO54" s="1017"/>
      <c r="AP54" s="1017"/>
      <c r="AQ54" s="1017"/>
      <c r="AR54" s="1017"/>
      <c r="AS54" s="1017"/>
      <c r="AT54" s="1017"/>
      <c r="AU54" s="1017"/>
      <c r="AV54" s="1018"/>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90"/>
      <c r="B55" s="8"/>
      <c r="C55" s="88"/>
      <c r="D55" s="88"/>
      <c r="E55" s="89" t="s">
        <v>69</v>
      </c>
      <c r="F55" s="88"/>
      <c r="G55" s="88"/>
      <c r="H55" s="88"/>
      <c r="I55" s="88"/>
      <c r="J55" s="88"/>
      <c r="K55" s="88"/>
      <c r="L55" s="88"/>
      <c r="M55" s="88"/>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961" t="s">
        <v>68</v>
      </c>
      <c r="B56" s="962"/>
      <c r="C56" s="962"/>
      <c r="D56" s="962"/>
      <c r="E56" s="962"/>
      <c r="F56" s="962"/>
      <c r="G56" s="962"/>
      <c r="H56" s="962"/>
      <c r="I56" s="962"/>
      <c r="J56" s="962"/>
      <c r="K56" s="963"/>
      <c r="L56" s="963"/>
      <c r="M56" s="964"/>
      <c r="N56" s="1010" t="s">
        <v>67</v>
      </c>
      <c r="O56" s="962"/>
      <c r="P56" s="962"/>
      <c r="Q56" s="962"/>
      <c r="R56" s="962"/>
      <c r="S56" s="962"/>
      <c r="T56" s="962"/>
      <c r="U56" s="962"/>
      <c r="V56" s="962"/>
      <c r="W56" s="962"/>
      <c r="X56" s="962"/>
      <c r="Y56" s="1008"/>
      <c r="Z56" s="961" t="s">
        <v>66</v>
      </c>
      <c r="AA56" s="962"/>
      <c r="AB56" s="962"/>
      <c r="AC56" s="962"/>
      <c r="AD56" s="962"/>
      <c r="AE56" s="962"/>
      <c r="AF56" s="1008"/>
      <c r="AG56" s="961" t="s">
        <v>65</v>
      </c>
      <c r="AH56" s="962"/>
      <c r="AI56" s="962"/>
      <c r="AJ56" s="962"/>
      <c r="AK56" s="962"/>
      <c r="AL56" s="962"/>
      <c r="AM56" s="962"/>
      <c r="AN56" s="962"/>
      <c r="AO56" s="962"/>
      <c r="AP56" s="962"/>
      <c r="AQ56" s="962"/>
      <c r="AR56" s="962"/>
      <c r="AS56" s="962"/>
      <c r="AT56" s="962"/>
      <c r="AU56" s="962"/>
      <c r="AV56" s="1008"/>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965"/>
      <c r="B57" s="966"/>
      <c r="C57" s="966"/>
      <c r="D57" s="966"/>
      <c r="E57" s="966"/>
      <c r="F57" s="966"/>
      <c r="G57" s="966"/>
      <c r="H57" s="966"/>
      <c r="I57" s="966"/>
      <c r="J57" s="966"/>
      <c r="K57" s="967"/>
      <c r="L57" s="967"/>
      <c r="M57" s="968"/>
      <c r="N57" s="965"/>
      <c r="O57" s="966"/>
      <c r="P57" s="966"/>
      <c r="Q57" s="966"/>
      <c r="R57" s="966"/>
      <c r="S57" s="966"/>
      <c r="T57" s="966"/>
      <c r="U57" s="966"/>
      <c r="V57" s="966"/>
      <c r="W57" s="966"/>
      <c r="X57" s="966"/>
      <c r="Y57" s="1009"/>
      <c r="Z57" s="965"/>
      <c r="AA57" s="966"/>
      <c r="AB57" s="966"/>
      <c r="AC57" s="966"/>
      <c r="AD57" s="966"/>
      <c r="AE57" s="966"/>
      <c r="AF57" s="1009"/>
      <c r="AG57" s="965"/>
      <c r="AH57" s="966"/>
      <c r="AI57" s="966"/>
      <c r="AJ57" s="966"/>
      <c r="AK57" s="966"/>
      <c r="AL57" s="966"/>
      <c r="AM57" s="966"/>
      <c r="AN57" s="966"/>
      <c r="AO57" s="966"/>
      <c r="AP57" s="966"/>
      <c r="AQ57" s="966"/>
      <c r="AR57" s="966"/>
      <c r="AS57" s="966"/>
      <c r="AT57" s="966"/>
      <c r="AU57" s="966"/>
      <c r="AV57" s="100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969"/>
      <c r="B58" s="970"/>
      <c r="C58" s="970"/>
      <c r="D58" s="970"/>
      <c r="E58" s="970"/>
      <c r="F58" s="970"/>
      <c r="G58" s="970"/>
      <c r="H58" s="970"/>
      <c r="I58" s="970"/>
      <c r="J58" s="970"/>
      <c r="K58" s="971"/>
      <c r="L58" s="971"/>
      <c r="M58" s="972"/>
      <c r="N58" s="1011"/>
      <c r="O58" s="1012"/>
      <c r="P58" s="1012"/>
      <c r="Q58" s="1012"/>
      <c r="R58" s="1012"/>
      <c r="S58" s="1012"/>
      <c r="T58" s="1012"/>
      <c r="U58" s="1012"/>
      <c r="V58" s="1012"/>
      <c r="W58" s="1012"/>
      <c r="X58" s="1012"/>
      <c r="Y58" s="1013"/>
      <c r="Z58" s="946"/>
      <c r="AA58" s="947"/>
      <c r="AB58" s="947"/>
      <c r="AC58" s="947"/>
      <c r="AD58" s="947"/>
      <c r="AE58" s="947"/>
      <c r="AF58" s="948"/>
      <c r="AG58" s="943"/>
      <c r="AH58" s="944"/>
      <c r="AI58" s="944"/>
      <c r="AJ58" s="944"/>
      <c r="AK58" s="944"/>
      <c r="AL58" s="944"/>
      <c r="AM58" s="944"/>
      <c r="AN58" s="944"/>
      <c r="AO58" s="944"/>
      <c r="AP58" s="944"/>
      <c r="AQ58" s="944"/>
      <c r="AR58" s="944"/>
      <c r="AS58" s="944"/>
      <c r="AT58" s="944"/>
      <c r="AU58" s="944"/>
      <c r="AV58" s="94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969"/>
      <c r="B59" s="970"/>
      <c r="C59" s="970"/>
      <c r="D59" s="970"/>
      <c r="E59" s="970"/>
      <c r="F59" s="970"/>
      <c r="G59" s="970"/>
      <c r="H59" s="970"/>
      <c r="I59" s="970"/>
      <c r="J59" s="970"/>
      <c r="K59" s="971"/>
      <c r="L59" s="971"/>
      <c r="M59" s="972"/>
      <c r="N59" s="1011"/>
      <c r="O59" s="1012"/>
      <c r="P59" s="1012"/>
      <c r="Q59" s="1012"/>
      <c r="R59" s="1012"/>
      <c r="S59" s="1012"/>
      <c r="T59" s="1012"/>
      <c r="U59" s="1012"/>
      <c r="V59" s="1012"/>
      <c r="W59" s="1012"/>
      <c r="X59" s="1012"/>
      <c r="Y59" s="1013"/>
      <c r="Z59" s="946"/>
      <c r="AA59" s="947"/>
      <c r="AB59" s="947"/>
      <c r="AC59" s="947"/>
      <c r="AD59" s="947"/>
      <c r="AE59" s="947"/>
      <c r="AF59" s="948"/>
      <c r="AG59" s="943"/>
      <c r="AH59" s="944"/>
      <c r="AI59" s="944"/>
      <c r="AJ59" s="944"/>
      <c r="AK59" s="944"/>
      <c r="AL59" s="944"/>
      <c r="AM59" s="944"/>
      <c r="AN59" s="944"/>
      <c r="AO59" s="944"/>
      <c r="AP59" s="944"/>
      <c r="AQ59" s="944"/>
      <c r="AR59" s="944"/>
      <c r="AS59" s="944"/>
      <c r="AT59" s="944"/>
      <c r="AU59" s="944"/>
      <c r="AV59" s="94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969"/>
      <c r="B60" s="970"/>
      <c r="C60" s="970"/>
      <c r="D60" s="970"/>
      <c r="E60" s="970"/>
      <c r="F60" s="970"/>
      <c r="G60" s="970"/>
      <c r="H60" s="970"/>
      <c r="I60" s="970"/>
      <c r="J60" s="970"/>
      <c r="K60" s="971"/>
      <c r="L60" s="971"/>
      <c r="M60" s="972"/>
      <c r="N60" s="1011"/>
      <c r="O60" s="1012"/>
      <c r="P60" s="1012"/>
      <c r="Q60" s="1012"/>
      <c r="R60" s="1012"/>
      <c r="S60" s="1012"/>
      <c r="T60" s="1012"/>
      <c r="U60" s="1012"/>
      <c r="V60" s="1012"/>
      <c r="W60" s="1012"/>
      <c r="X60" s="1012"/>
      <c r="Y60" s="1013"/>
      <c r="Z60" s="946"/>
      <c r="AA60" s="947"/>
      <c r="AB60" s="947"/>
      <c r="AC60" s="947"/>
      <c r="AD60" s="947"/>
      <c r="AE60" s="947"/>
      <c r="AF60" s="948"/>
      <c r="AG60" s="943"/>
      <c r="AH60" s="944"/>
      <c r="AI60" s="944"/>
      <c r="AJ60" s="944"/>
      <c r="AK60" s="944"/>
      <c r="AL60" s="944"/>
      <c r="AM60" s="944"/>
      <c r="AN60" s="944"/>
      <c r="AO60" s="944"/>
      <c r="AP60" s="944"/>
      <c r="AQ60" s="944"/>
      <c r="AR60" s="944"/>
      <c r="AS60" s="944"/>
      <c r="AT60" s="944"/>
      <c r="AU60" s="944"/>
      <c r="AV60" s="94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969"/>
      <c r="B61" s="970"/>
      <c r="C61" s="970"/>
      <c r="D61" s="970"/>
      <c r="E61" s="970"/>
      <c r="F61" s="970"/>
      <c r="G61" s="970"/>
      <c r="H61" s="970"/>
      <c r="I61" s="970"/>
      <c r="J61" s="970"/>
      <c r="K61" s="971"/>
      <c r="L61" s="971"/>
      <c r="M61" s="972"/>
      <c r="N61" s="1011"/>
      <c r="O61" s="1012"/>
      <c r="P61" s="1012"/>
      <c r="Q61" s="1012"/>
      <c r="R61" s="1012"/>
      <c r="S61" s="1012"/>
      <c r="T61" s="1012"/>
      <c r="U61" s="1012"/>
      <c r="V61" s="1012"/>
      <c r="W61" s="1012"/>
      <c r="X61" s="1012"/>
      <c r="Y61" s="1013"/>
      <c r="Z61" s="946"/>
      <c r="AA61" s="947"/>
      <c r="AB61" s="947"/>
      <c r="AC61" s="947"/>
      <c r="AD61" s="947"/>
      <c r="AE61" s="947"/>
      <c r="AF61" s="948"/>
      <c r="AG61" s="943"/>
      <c r="AH61" s="944"/>
      <c r="AI61" s="944"/>
      <c r="AJ61" s="944"/>
      <c r="AK61" s="944"/>
      <c r="AL61" s="944"/>
      <c r="AM61" s="944"/>
      <c r="AN61" s="944"/>
      <c r="AO61" s="944"/>
      <c r="AP61" s="944"/>
      <c r="AQ61" s="944"/>
      <c r="AR61" s="944"/>
      <c r="AS61" s="944"/>
      <c r="AT61" s="944"/>
      <c r="AU61" s="944"/>
      <c r="AV61" s="94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sheetData>
  <sheetProtection algorithmName="SHA-512" hashValue="lqvOL3hHzHt2schzW0vyUSUqqnCjyKPbzGZcl5vFaf0Wboq2BC7WxR6vMCKtazy5VnreCm+Ngq4cD8/8FkrBjA==" saltValue="Yn+pYuA8HFRt4YLq+tdFsw==" spinCount="100000" sheet="1" objects="1" scenarios="1"/>
  <mergeCells count="46">
    <mergeCell ref="B54:AV54"/>
    <mergeCell ref="AA18:AN18"/>
    <mergeCell ref="B10:AB10"/>
    <mergeCell ref="A19:AV20"/>
    <mergeCell ref="A15:Z15"/>
    <mergeCell ref="A16:Z16"/>
    <mergeCell ref="AA17:AN17"/>
    <mergeCell ref="B30:AV30"/>
    <mergeCell ref="B7:AB7"/>
    <mergeCell ref="F8:AB8"/>
    <mergeCell ref="H9:AB9"/>
    <mergeCell ref="AA15:AN15"/>
    <mergeCell ref="AA16:AN16"/>
    <mergeCell ref="A59:M59"/>
    <mergeCell ref="Z56:AF57"/>
    <mergeCell ref="Z58:AF58"/>
    <mergeCell ref="A60:M60"/>
    <mergeCell ref="A61:M61"/>
    <mergeCell ref="N56:Y57"/>
    <mergeCell ref="N58:Y58"/>
    <mergeCell ref="N59:Y59"/>
    <mergeCell ref="N60:Y60"/>
    <mergeCell ref="Z59:AF59"/>
    <mergeCell ref="N61:Y61"/>
    <mergeCell ref="D1:AV4"/>
    <mergeCell ref="A1:C4"/>
    <mergeCell ref="A56:M57"/>
    <mergeCell ref="A58:M58"/>
    <mergeCell ref="AO15:AV15"/>
    <mergeCell ref="O6:AD6"/>
    <mergeCell ref="AO17:AV17"/>
    <mergeCell ref="AO18:AV18"/>
    <mergeCell ref="A17:Z17"/>
    <mergeCell ref="A18:Z18"/>
    <mergeCell ref="AO16:AV16"/>
    <mergeCell ref="AH6:AU6"/>
    <mergeCell ref="A12:Z14"/>
    <mergeCell ref="AA12:AN14"/>
    <mergeCell ref="AO12:AV14"/>
    <mergeCell ref="AG56:AV57"/>
    <mergeCell ref="AG58:AV58"/>
    <mergeCell ref="AG59:AV59"/>
    <mergeCell ref="AG60:AV60"/>
    <mergeCell ref="AG61:AV61"/>
    <mergeCell ref="Z60:AF60"/>
    <mergeCell ref="Z61:AF61"/>
  </mergeCells>
  <printOptions horizontalCentered="1"/>
  <pageMargins left="0" right="0" top="0" bottom="0" header="0" footer="0"/>
  <pageSetup scale="7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W46"/>
  <sheetViews>
    <sheetView showGridLines="0" showRowColHeaders="0" showZeros="0" zoomScaleNormal="100" workbookViewId="0">
      <selection activeCell="E3" sqref="E3:V4"/>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5" width="2.7109375" customWidth="1"/>
    <col min="46" max="46" width="2.28515625" customWidth="1"/>
    <col min="47" max="47" width="5.5703125" customWidth="1"/>
    <col min="48" max="48" width="0.140625" customWidth="1"/>
    <col min="49" max="73" width="2.7109375" customWidth="1"/>
  </cols>
  <sheetData>
    <row r="1" spans="1:49" ht="7.15" customHeight="1" thickTop="1" x14ac:dyDescent="0.4">
      <c r="A1" s="1105" t="s">
        <v>819</v>
      </c>
      <c r="B1" s="1106"/>
      <c r="C1" s="1106"/>
      <c r="D1" s="1083" t="s">
        <v>773</v>
      </c>
      <c r="E1" s="1084"/>
      <c r="F1" s="1084"/>
      <c r="G1" s="1084"/>
      <c r="H1" s="1084"/>
      <c r="I1" s="1084"/>
      <c r="J1" s="1084"/>
      <c r="K1" s="1084"/>
      <c r="L1" s="1084"/>
      <c r="M1" s="1084"/>
      <c r="N1" s="1084"/>
      <c r="O1" s="1084"/>
      <c r="P1" s="1084"/>
      <c r="Q1" s="1084"/>
      <c r="R1" s="1084"/>
      <c r="S1" s="1084"/>
      <c r="T1" s="1084"/>
      <c r="U1" s="1084"/>
      <c r="V1" s="1084"/>
      <c r="W1" s="134"/>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2"/>
    </row>
    <row r="2" spans="1:49" ht="15.6" customHeight="1" x14ac:dyDescent="0.4">
      <c r="A2" s="1107"/>
      <c r="B2" s="1108"/>
      <c r="C2" s="1108"/>
      <c r="D2" s="1085"/>
      <c r="E2" s="1085"/>
      <c r="F2" s="1085"/>
      <c r="G2" s="1085"/>
      <c r="H2" s="1085"/>
      <c r="I2" s="1085"/>
      <c r="J2" s="1085"/>
      <c r="K2" s="1085"/>
      <c r="L2" s="1085"/>
      <c r="M2" s="1085"/>
      <c r="N2" s="1085"/>
      <c r="O2" s="1085"/>
      <c r="P2" s="1085"/>
      <c r="Q2" s="1085"/>
      <c r="R2" s="1085"/>
      <c r="S2" s="1085"/>
      <c r="T2" s="1085"/>
      <c r="U2" s="1085"/>
      <c r="V2" s="1085"/>
      <c r="W2" s="131"/>
      <c r="X2" s="14"/>
      <c r="Y2" s="130"/>
      <c r="Z2" s="14" t="s">
        <v>90</v>
      </c>
      <c r="AA2" s="14"/>
      <c r="AB2" s="14"/>
      <c r="AC2" s="14"/>
      <c r="AH2" s="1"/>
      <c r="AI2" s="14"/>
      <c r="AJ2" s="14"/>
      <c r="AK2" s="14"/>
      <c r="AL2" s="14"/>
      <c r="AR2" s="14"/>
      <c r="AS2" s="14"/>
      <c r="AT2" s="14"/>
      <c r="AU2" s="14"/>
      <c r="AV2" s="120"/>
    </row>
    <row r="3" spans="1:49" ht="10.9" customHeight="1" x14ac:dyDescent="0.2">
      <c r="A3" s="1107"/>
      <c r="B3" s="1108"/>
      <c r="C3" s="1108"/>
      <c r="D3" s="126"/>
      <c r="E3" s="1086"/>
      <c r="F3" s="1086"/>
      <c r="G3" s="1086"/>
      <c r="H3" s="1086"/>
      <c r="I3" s="1086"/>
      <c r="J3" s="1086"/>
      <c r="K3" s="1086"/>
      <c r="L3" s="1086"/>
      <c r="M3" s="1086"/>
      <c r="N3" s="1086"/>
      <c r="O3" s="1086"/>
      <c r="P3" s="1086"/>
      <c r="Q3" s="1086"/>
      <c r="R3" s="1086"/>
      <c r="S3" s="1086"/>
      <c r="T3" s="1086"/>
      <c r="U3" s="1086"/>
      <c r="V3" s="1086"/>
      <c r="W3" s="125"/>
      <c r="X3" s="14"/>
      <c r="Y3" s="121"/>
      <c r="Z3" s="124"/>
      <c r="AA3" s="121"/>
      <c r="AB3" s="121"/>
      <c r="AC3" s="121"/>
      <c r="AD3" s="121"/>
      <c r="AE3" s="121"/>
      <c r="AF3" s="121"/>
      <c r="AG3" s="121"/>
      <c r="AH3" s="121"/>
      <c r="AI3" s="121"/>
      <c r="AJ3" s="121"/>
      <c r="AK3" s="121"/>
      <c r="AL3" s="121"/>
      <c r="AM3" s="121"/>
      <c r="AN3" s="121"/>
      <c r="AO3" s="121"/>
      <c r="AS3" s="14"/>
      <c r="AT3" s="14"/>
      <c r="AU3" s="14"/>
      <c r="AV3" s="120"/>
    </row>
    <row r="4" spans="1:49" ht="15.6" customHeight="1" x14ac:dyDescent="0.25">
      <c r="A4" s="1107"/>
      <c r="B4" s="1108"/>
      <c r="C4" s="1108"/>
      <c r="D4" s="126"/>
      <c r="E4" s="1080"/>
      <c r="F4" s="1080"/>
      <c r="G4" s="1080"/>
      <c r="H4" s="1080"/>
      <c r="I4" s="1080"/>
      <c r="J4" s="1080"/>
      <c r="K4" s="1080"/>
      <c r="L4" s="1080"/>
      <c r="M4" s="1080"/>
      <c r="N4" s="1080"/>
      <c r="O4" s="1080"/>
      <c r="P4" s="1080"/>
      <c r="Q4" s="1080"/>
      <c r="R4" s="1080"/>
      <c r="S4" s="1080"/>
      <c r="T4" s="1080"/>
      <c r="U4" s="1080"/>
      <c r="V4" s="1080"/>
      <c r="W4" s="125"/>
      <c r="X4" s="14"/>
      <c r="Y4" s="121" t="s">
        <v>649</v>
      </c>
      <c r="Z4" s="124"/>
      <c r="AA4" s="122"/>
      <c r="AB4" s="122"/>
      <c r="AC4" s="122"/>
      <c r="AD4" s="128"/>
      <c r="AE4" s="128"/>
      <c r="AF4" s="123"/>
      <c r="AG4" s="122"/>
      <c r="AH4" s="137"/>
      <c r="AI4" s="1077"/>
      <c r="AJ4" s="1078"/>
      <c r="AK4" s="1078"/>
      <c r="AL4" s="1078"/>
      <c r="AM4" s="1078"/>
      <c r="AN4" s="1078"/>
      <c r="AO4" s="1078"/>
      <c r="AP4" s="1078"/>
      <c r="AQ4" s="1078"/>
      <c r="AR4" s="14"/>
      <c r="AS4" s="14"/>
      <c r="AT4" s="14"/>
      <c r="AU4" s="14"/>
      <c r="AV4" s="120"/>
    </row>
    <row r="5" spans="1:49" ht="12" customHeight="1" x14ac:dyDescent="0.2">
      <c r="A5" s="1107"/>
      <c r="B5" s="1108"/>
      <c r="C5" s="1108"/>
      <c r="D5" s="126"/>
      <c r="E5" s="1087" t="s">
        <v>100</v>
      </c>
      <c r="F5" s="1087"/>
      <c r="G5" s="1087"/>
      <c r="H5" s="1087"/>
      <c r="I5" s="1087"/>
      <c r="J5" s="1087"/>
      <c r="K5" s="1087"/>
      <c r="L5" s="1087"/>
      <c r="M5" s="1087"/>
      <c r="N5" s="1087"/>
      <c r="O5" s="1087"/>
      <c r="P5" s="1087"/>
      <c r="Q5" s="1087"/>
      <c r="R5" s="1087"/>
      <c r="S5" s="1087"/>
      <c r="T5" s="1087"/>
      <c r="U5" s="1087"/>
      <c r="V5" s="1087"/>
      <c r="W5" s="125"/>
      <c r="X5" s="14"/>
      <c r="Y5" s="121"/>
      <c r="Z5" s="124"/>
      <c r="AA5" s="121"/>
      <c r="AB5" s="121"/>
      <c r="AC5" s="121"/>
      <c r="AD5" s="121"/>
      <c r="AE5" s="121"/>
      <c r="AF5" s="121"/>
      <c r="AG5" s="121"/>
      <c r="AH5" s="121"/>
      <c r="AI5" s="121"/>
      <c r="AJ5" s="121"/>
      <c r="AK5" s="121"/>
      <c r="AL5" s="121"/>
      <c r="AM5" s="121"/>
      <c r="AN5" s="121"/>
      <c r="AO5" s="121"/>
      <c r="AR5" s="14"/>
      <c r="AS5" s="14"/>
      <c r="AT5" s="14"/>
      <c r="AU5" s="14"/>
      <c r="AV5" s="120"/>
    </row>
    <row r="6" spans="1:49" ht="15.6" customHeight="1" x14ac:dyDescent="0.25">
      <c r="A6" s="1107"/>
      <c r="B6" s="1108"/>
      <c r="C6" s="1108"/>
      <c r="D6" s="126"/>
      <c r="E6" s="126"/>
      <c r="F6" s="126"/>
      <c r="G6" s="126"/>
      <c r="H6" s="126"/>
      <c r="I6" s="126"/>
      <c r="J6" s="126"/>
      <c r="K6" s="126"/>
      <c r="L6" s="126"/>
      <c r="M6" s="126"/>
      <c r="N6" s="126"/>
      <c r="O6" s="126"/>
      <c r="P6" s="126"/>
      <c r="Q6" s="126"/>
      <c r="R6" s="126"/>
      <c r="S6" s="126"/>
      <c r="T6" s="126"/>
      <c r="U6" s="126"/>
      <c r="V6" s="126"/>
      <c r="W6" s="125"/>
      <c r="X6" s="14"/>
      <c r="Y6" s="123"/>
      <c r="Z6" s="124"/>
      <c r="AA6" s="121"/>
      <c r="AB6" s="121"/>
      <c r="AC6" s="121"/>
      <c r="AD6" s="121"/>
      <c r="AE6" s="121"/>
      <c r="AF6" s="121"/>
      <c r="AG6" s="121"/>
      <c r="AH6" s="121"/>
      <c r="AI6" s="123"/>
      <c r="AJ6" s="122"/>
      <c r="AK6" s="106"/>
      <c r="AL6" s="121"/>
      <c r="AM6" s="121"/>
      <c r="AN6" s="121"/>
      <c r="AO6" s="121"/>
      <c r="AU6" s="14"/>
      <c r="AV6" s="120"/>
    </row>
    <row r="7" spans="1:49" ht="7.9" customHeight="1" thickBot="1" x14ac:dyDescent="0.25">
      <c r="A7" s="1109"/>
      <c r="B7" s="1110"/>
      <c r="C7" s="1110"/>
      <c r="D7" s="119"/>
      <c r="E7" s="119"/>
      <c r="F7" s="119"/>
      <c r="G7" s="119"/>
      <c r="H7" s="119"/>
      <c r="I7" s="119"/>
      <c r="J7" s="119"/>
      <c r="K7" s="119"/>
      <c r="L7" s="119"/>
      <c r="M7" s="119"/>
      <c r="N7" s="119"/>
      <c r="O7" s="119"/>
      <c r="P7" s="119"/>
      <c r="Q7" s="119"/>
      <c r="R7" s="119"/>
      <c r="S7" s="119"/>
      <c r="T7" s="119"/>
      <c r="U7" s="119"/>
      <c r="V7" s="119"/>
      <c r="W7" s="118"/>
      <c r="X7" s="117"/>
      <c r="Y7" s="117"/>
      <c r="Z7" s="117"/>
      <c r="AA7" s="117"/>
      <c r="AB7" s="117"/>
      <c r="AC7" s="117"/>
      <c r="AD7" s="117"/>
      <c r="AE7" s="117"/>
      <c r="AF7" s="117"/>
      <c r="AG7" s="117"/>
      <c r="AH7" s="117"/>
      <c r="AI7" s="117"/>
      <c r="AJ7" s="117"/>
      <c r="AK7" s="117"/>
      <c r="AL7" s="117"/>
      <c r="AO7" s="117"/>
      <c r="AP7" s="117"/>
      <c r="AQ7" s="117"/>
      <c r="AR7" s="117"/>
      <c r="AS7" s="117"/>
      <c r="AT7" s="117"/>
      <c r="AU7" s="117"/>
      <c r="AV7" s="116"/>
    </row>
    <row r="8" spans="1:49" ht="13.5" thickTop="1" x14ac:dyDescent="0.2">
      <c r="A8" s="1099" t="s">
        <v>103</v>
      </c>
      <c r="B8" s="1100"/>
      <c r="C8" s="1100"/>
      <c r="D8" s="1100"/>
      <c r="E8" s="1100"/>
      <c r="F8" s="1100"/>
      <c r="G8" s="1100"/>
      <c r="H8" s="1100"/>
      <c r="I8" s="1100"/>
      <c r="J8" s="1100"/>
      <c r="K8" s="1100"/>
      <c r="L8" s="1100"/>
      <c r="M8" s="1100"/>
      <c r="N8" s="1100"/>
      <c r="O8" s="1100"/>
      <c r="P8" s="1100"/>
      <c r="Q8" s="1100"/>
      <c r="R8" s="1100"/>
      <c r="S8" s="1100"/>
      <c r="T8" s="1100"/>
      <c r="U8" s="1100"/>
      <c r="V8" s="1100"/>
      <c r="W8" s="1100"/>
      <c r="X8" s="1100"/>
      <c r="Y8" s="1100"/>
      <c r="Z8" s="1100"/>
      <c r="AA8" s="1100"/>
      <c r="AB8" s="1100"/>
      <c r="AC8" s="1100"/>
      <c r="AD8" s="1100"/>
      <c r="AE8" s="1100"/>
      <c r="AF8" s="1100"/>
      <c r="AG8" s="1100"/>
      <c r="AH8" s="1100"/>
      <c r="AI8" s="1100"/>
      <c r="AJ8" s="1100"/>
      <c r="AK8" s="1100"/>
      <c r="AL8" s="1100"/>
      <c r="AM8" s="1100"/>
      <c r="AN8" s="1100"/>
      <c r="AO8" s="1100"/>
      <c r="AP8" s="1100"/>
      <c r="AQ8" s="1100"/>
      <c r="AR8" s="1100"/>
      <c r="AS8" s="1100"/>
      <c r="AT8" s="1100"/>
      <c r="AU8" s="1100"/>
      <c r="AV8" s="115"/>
      <c r="AW8" s="18"/>
    </row>
    <row r="9" spans="1:49" x14ac:dyDescent="0.2">
      <c r="A9" s="1101"/>
      <c r="B9" s="1102"/>
      <c r="C9" s="1102"/>
      <c r="D9" s="1102"/>
      <c r="E9" s="1102"/>
      <c r="F9" s="1102"/>
      <c r="G9" s="1102"/>
      <c r="H9" s="1102"/>
      <c r="I9" s="1102"/>
      <c r="J9" s="1102"/>
      <c r="K9" s="1102"/>
      <c r="L9" s="1102"/>
      <c r="M9" s="1102"/>
      <c r="N9" s="1102"/>
      <c r="O9" s="1102"/>
      <c r="P9" s="1102"/>
      <c r="Q9" s="1102"/>
      <c r="R9" s="1102"/>
      <c r="S9" s="1102"/>
      <c r="T9" s="1102"/>
      <c r="U9" s="1102"/>
      <c r="V9" s="1102"/>
      <c r="W9" s="1102"/>
      <c r="X9" s="1102"/>
      <c r="Y9" s="1102"/>
      <c r="Z9" s="1102"/>
      <c r="AA9" s="1102"/>
      <c r="AB9" s="1102"/>
      <c r="AC9" s="1102"/>
      <c r="AD9" s="1102"/>
      <c r="AE9" s="1102"/>
      <c r="AF9" s="1102"/>
      <c r="AG9" s="1102"/>
      <c r="AH9" s="1102"/>
      <c r="AI9" s="1102"/>
      <c r="AJ9" s="1102"/>
      <c r="AK9" s="1102"/>
      <c r="AL9" s="1102"/>
      <c r="AM9" s="1102"/>
      <c r="AN9" s="1102"/>
      <c r="AO9" s="1102"/>
      <c r="AP9" s="1102"/>
      <c r="AQ9" s="1102"/>
      <c r="AR9" s="1102"/>
      <c r="AS9" s="1102"/>
      <c r="AT9" s="1102"/>
      <c r="AU9" s="1102"/>
      <c r="AV9" s="5"/>
      <c r="AW9" s="18"/>
    </row>
    <row r="10" spans="1:49" x14ac:dyDescent="0.2">
      <c r="A10" s="1101"/>
      <c r="B10" s="1102"/>
      <c r="C10" s="1102"/>
      <c r="D10" s="1102"/>
      <c r="E10" s="1102"/>
      <c r="F10" s="1102"/>
      <c r="G10" s="1102"/>
      <c r="H10" s="1102"/>
      <c r="I10" s="1102"/>
      <c r="J10" s="1102"/>
      <c r="K10" s="1102"/>
      <c r="L10" s="1102"/>
      <c r="M10" s="1102"/>
      <c r="N10" s="1102"/>
      <c r="O10" s="1102"/>
      <c r="P10" s="1102"/>
      <c r="Q10" s="1102"/>
      <c r="R10" s="1102"/>
      <c r="S10" s="1102"/>
      <c r="T10" s="1102"/>
      <c r="U10" s="1102"/>
      <c r="V10" s="1102"/>
      <c r="W10" s="1102"/>
      <c r="X10" s="1102"/>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c r="AT10" s="1102"/>
      <c r="AU10" s="1102"/>
      <c r="AV10" s="5"/>
      <c r="AW10" s="18"/>
    </row>
    <row r="11" spans="1:49" x14ac:dyDescent="0.2">
      <c r="A11" s="1101"/>
      <c r="B11" s="1102"/>
      <c r="C11" s="1102"/>
      <c r="D11" s="1102"/>
      <c r="E11" s="1102"/>
      <c r="F11" s="1102"/>
      <c r="G11" s="1102"/>
      <c r="H11" s="1102"/>
      <c r="I11" s="1102"/>
      <c r="J11" s="1102"/>
      <c r="K11" s="1102"/>
      <c r="L11" s="1102"/>
      <c r="M11" s="1102"/>
      <c r="N11" s="1102"/>
      <c r="O11" s="1102"/>
      <c r="P11" s="1102"/>
      <c r="Q11" s="1102"/>
      <c r="R11" s="1102"/>
      <c r="S11" s="1102"/>
      <c r="T11" s="1102"/>
      <c r="U11" s="1102"/>
      <c r="V11" s="1102"/>
      <c r="W11" s="1102"/>
      <c r="X11" s="1102"/>
      <c r="Y11" s="1102"/>
      <c r="Z11" s="1102"/>
      <c r="AA11" s="1102"/>
      <c r="AB11" s="1102"/>
      <c r="AC11" s="1102"/>
      <c r="AD11" s="1102"/>
      <c r="AE11" s="1102"/>
      <c r="AF11" s="1102"/>
      <c r="AG11" s="1102"/>
      <c r="AH11" s="1102"/>
      <c r="AI11" s="1102"/>
      <c r="AJ11" s="1102"/>
      <c r="AK11" s="1102"/>
      <c r="AL11" s="1102"/>
      <c r="AM11" s="1102"/>
      <c r="AN11" s="1102"/>
      <c r="AO11" s="1102"/>
      <c r="AP11" s="1102"/>
      <c r="AQ11" s="1102"/>
      <c r="AR11" s="1102"/>
      <c r="AS11" s="1102"/>
      <c r="AT11" s="1102"/>
      <c r="AU11" s="1102"/>
      <c r="AV11" s="5"/>
      <c r="AW11" s="18"/>
    </row>
    <row r="12" spans="1:49" x14ac:dyDescent="0.2">
      <c r="A12" s="1103"/>
      <c r="B12" s="1104"/>
      <c r="C12" s="1104"/>
      <c r="D12" s="1104"/>
      <c r="E12" s="1104"/>
      <c r="F12" s="1104"/>
      <c r="G12" s="1104"/>
      <c r="H12" s="1104"/>
      <c r="I12" s="1104"/>
      <c r="J12" s="1104"/>
      <c r="K12" s="1104"/>
      <c r="L12" s="1104"/>
      <c r="M12" s="1104"/>
      <c r="N12" s="1104"/>
      <c r="O12" s="1104"/>
      <c r="P12" s="1104"/>
      <c r="Q12" s="1104"/>
      <c r="R12" s="1104"/>
      <c r="S12" s="1104"/>
      <c r="T12" s="1104"/>
      <c r="U12" s="1104"/>
      <c r="V12" s="1104"/>
      <c r="W12" s="1104"/>
      <c r="X12" s="1104"/>
      <c r="Y12" s="1104"/>
      <c r="Z12" s="1104"/>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6"/>
      <c r="AW12" s="18"/>
    </row>
    <row r="13" spans="1:49" ht="17.45" customHeight="1" x14ac:dyDescent="0.2">
      <c r="A13" s="114"/>
      <c r="B13" s="113"/>
      <c r="C13" s="113"/>
      <c r="D13" s="113"/>
      <c r="E13" s="113"/>
      <c r="F13" s="113"/>
      <c r="G13" s="113"/>
      <c r="H13" s="113"/>
      <c r="I13" s="113"/>
      <c r="J13" s="113"/>
      <c r="K13" s="136" t="s">
        <v>102</v>
      </c>
      <c r="L13" s="1095" t="s">
        <v>15</v>
      </c>
      <c r="M13" s="964"/>
      <c r="N13" s="991" t="s">
        <v>97</v>
      </c>
      <c r="O13" s="992"/>
      <c r="P13" s="992"/>
      <c r="Q13" s="992"/>
      <c r="R13" s="992"/>
      <c r="S13" s="993"/>
      <c r="T13" s="991" t="s">
        <v>16</v>
      </c>
      <c r="U13" s="1061"/>
      <c r="V13" s="1062"/>
      <c r="W13" s="991" t="s">
        <v>13</v>
      </c>
      <c r="X13" s="1088"/>
      <c r="Y13" s="1089"/>
      <c r="Z13" s="991" t="s">
        <v>12</v>
      </c>
      <c r="AA13" s="1061"/>
      <c r="AB13" s="1061"/>
      <c r="AC13" s="1061"/>
      <c r="AD13" s="1061"/>
      <c r="AE13" s="1061"/>
      <c r="AF13" s="1061"/>
      <c r="AG13" s="1062"/>
      <c r="AH13" s="991" t="s">
        <v>96</v>
      </c>
      <c r="AI13" s="962"/>
      <c r="AJ13" s="962"/>
      <c r="AK13" s="962"/>
      <c r="AL13" s="962"/>
      <c r="AM13" s="1008"/>
      <c r="AN13" s="991" t="s">
        <v>95</v>
      </c>
      <c r="AO13" s="1000"/>
      <c r="AP13" s="1000"/>
      <c r="AQ13" s="1000"/>
      <c r="AR13" s="1000"/>
      <c r="AS13" s="1000"/>
      <c r="AT13" s="1000"/>
      <c r="AU13" s="1000"/>
      <c r="AV13" s="1004"/>
      <c r="AW13" s="18"/>
    </row>
    <row r="14" spans="1:49" ht="12" customHeight="1" x14ac:dyDescent="0.2">
      <c r="A14" s="114"/>
      <c r="B14" s="113"/>
      <c r="C14" s="113"/>
      <c r="D14" s="113"/>
      <c r="E14" s="113"/>
      <c r="F14" s="113"/>
      <c r="G14" s="113"/>
      <c r="H14" s="113"/>
      <c r="I14" s="113"/>
      <c r="J14" s="113"/>
      <c r="K14" s="135"/>
      <c r="L14" s="1096"/>
      <c r="M14" s="1097"/>
      <c r="N14" s="994"/>
      <c r="O14" s="1112"/>
      <c r="P14" s="1112"/>
      <c r="Q14" s="1112"/>
      <c r="R14" s="1112"/>
      <c r="S14" s="996"/>
      <c r="T14" s="1063"/>
      <c r="U14" s="1064"/>
      <c r="V14" s="761"/>
      <c r="W14" s="1090"/>
      <c r="X14" s="1091"/>
      <c r="Y14" s="938"/>
      <c r="Z14" s="1063"/>
      <c r="AA14" s="1064"/>
      <c r="AB14" s="1064"/>
      <c r="AC14" s="1064"/>
      <c r="AD14" s="1064"/>
      <c r="AE14" s="1064"/>
      <c r="AF14" s="1064"/>
      <c r="AG14" s="761"/>
      <c r="AH14" s="1069"/>
      <c r="AI14" s="1070"/>
      <c r="AJ14" s="1070"/>
      <c r="AK14" s="1070"/>
      <c r="AL14" s="1070"/>
      <c r="AM14" s="1071"/>
      <c r="AN14" s="1002"/>
      <c r="AO14" s="1068"/>
      <c r="AP14" s="1068"/>
      <c r="AQ14" s="1068"/>
      <c r="AR14" s="1068"/>
      <c r="AS14" s="1068"/>
      <c r="AT14" s="1068"/>
      <c r="AU14" s="1068"/>
      <c r="AV14" s="1004"/>
      <c r="AW14" s="18"/>
    </row>
    <row r="15" spans="1:49" ht="11.45" customHeight="1" x14ac:dyDescent="0.2">
      <c r="A15" s="114"/>
      <c r="B15" s="113"/>
      <c r="C15" s="113"/>
      <c r="D15" s="113"/>
      <c r="E15" s="1111"/>
      <c r="F15" s="1111"/>
      <c r="G15" s="1111"/>
      <c r="H15" s="1111"/>
      <c r="I15" s="113"/>
      <c r="J15" s="113"/>
      <c r="K15" s="113"/>
      <c r="L15" s="1096"/>
      <c r="M15" s="1097"/>
      <c r="N15" s="994"/>
      <c r="O15" s="1112"/>
      <c r="P15" s="1112"/>
      <c r="Q15" s="1112"/>
      <c r="R15" s="1112"/>
      <c r="S15" s="996"/>
      <c r="T15" s="1063"/>
      <c r="U15" s="1064"/>
      <c r="V15" s="761"/>
      <c r="W15" s="1090"/>
      <c r="X15" s="1091"/>
      <c r="Y15" s="938"/>
      <c r="Z15" s="1063"/>
      <c r="AA15" s="1064"/>
      <c r="AB15" s="1064"/>
      <c r="AC15" s="1064"/>
      <c r="AD15" s="1064"/>
      <c r="AE15" s="1064"/>
      <c r="AF15" s="1064"/>
      <c r="AG15" s="761"/>
      <c r="AH15" s="1069"/>
      <c r="AI15" s="1070"/>
      <c r="AJ15" s="1070"/>
      <c r="AK15" s="1070"/>
      <c r="AL15" s="1070"/>
      <c r="AM15" s="1071"/>
      <c r="AN15" s="1002"/>
      <c r="AO15" s="1068"/>
      <c r="AP15" s="1068"/>
      <c r="AQ15" s="1068"/>
      <c r="AR15" s="1068"/>
      <c r="AS15" s="1068"/>
      <c r="AT15" s="1068"/>
      <c r="AU15" s="1068"/>
      <c r="AV15" s="1004"/>
      <c r="AW15" s="18"/>
    </row>
    <row r="16" spans="1:49" ht="12" customHeight="1" x14ac:dyDescent="0.2">
      <c r="A16" s="114"/>
      <c r="B16" s="113"/>
      <c r="C16" s="113"/>
      <c r="D16" s="113"/>
      <c r="E16" s="113"/>
      <c r="F16" s="113"/>
      <c r="G16" s="113"/>
      <c r="H16" s="113"/>
      <c r="I16" s="113"/>
      <c r="J16" s="113"/>
      <c r="K16" s="113"/>
      <c r="L16" s="1098"/>
      <c r="M16" s="968"/>
      <c r="N16" s="997"/>
      <c r="O16" s="998"/>
      <c r="P16" s="998"/>
      <c r="Q16" s="998"/>
      <c r="R16" s="998"/>
      <c r="S16" s="999"/>
      <c r="T16" s="1065"/>
      <c r="U16" s="1066"/>
      <c r="V16" s="1067"/>
      <c r="W16" s="1092"/>
      <c r="X16" s="1093"/>
      <c r="Y16" s="1094"/>
      <c r="Z16" s="1065"/>
      <c r="AA16" s="1066"/>
      <c r="AB16" s="1066"/>
      <c r="AC16" s="1066"/>
      <c r="AD16" s="1066"/>
      <c r="AE16" s="1066"/>
      <c r="AF16" s="1066"/>
      <c r="AG16" s="1067"/>
      <c r="AH16" s="965"/>
      <c r="AI16" s="966"/>
      <c r="AJ16" s="966"/>
      <c r="AK16" s="966"/>
      <c r="AL16" s="966"/>
      <c r="AM16" s="1009"/>
      <c r="AN16" s="1005"/>
      <c r="AO16" s="1006"/>
      <c r="AP16" s="1006"/>
      <c r="AQ16" s="1006"/>
      <c r="AR16" s="1006"/>
      <c r="AS16" s="1006"/>
      <c r="AT16" s="1006"/>
      <c r="AU16" s="1006"/>
      <c r="AV16" s="1007"/>
      <c r="AW16" s="18"/>
    </row>
    <row r="17" spans="1:49" ht="13.35" customHeight="1" x14ac:dyDescent="0.2">
      <c r="A17" s="112"/>
      <c r="B17" s="111" t="s">
        <v>0</v>
      </c>
      <c r="C17" s="111"/>
      <c r="D17" s="111"/>
      <c r="E17" s="111"/>
      <c r="F17" s="111"/>
      <c r="G17" s="111"/>
      <c r="H17" s="111"/>
      <c r="I17" s="111"/>
      <c r="J17" s="111"/>
      <c r="K17" s="111"/>
      <c r="L17" s="1028"/>
      <c r="M17" s="1029"/>
      <c r="N17" s="1034"/>
      <c r="O17" s="1052"/>
      <c r="P17" s="1052"/>
      <c r="Q17" s="1052"/>
      <c r="R17" s="1052"/>
      <c r="S17" s="1053"/>
      <c r="T17" s="1034"/>
      <c r="U17" s="1035"/>
      <c r="V17" s="1036"/>
      <c r="W17" s="1034"/>
      <c r="X17" s="1035"/>
      <c r="Y17" s="1036"/>
      <c r="Z17" s="1043"/>
      <c r="AA17" s="1044"/>
      <c r="AB17" s="1044"/>
      <c r="AC17" s="1044"/>
      <c r="AD17" s="1044"/>
      <c r="AE17" s="1044"/>
      <c r="AF17" s="1044"/>
      <c r="AG17" s="1045"/>
      <c r="AH17" s="1060"/>
      <c r="AI17" s="1052"/>
      <c r="AJ17" s="1052"/>
      <c r="AK17" s="1052"/>
      <c r="AL17" s="1052"/>
      <c r="AM17" s="1053"/>
      <c r="AN17" s="1034"/>
      <c r="AO17" s="1052"/>
      <c r="AP17" s="1052"/>
      <c r="AQ17" s="1052"/>
      <c r="AR17" s="1052"/>
      <c r="AS17" s="1052"/>
      <c r="AT17" s="1052"/>
      <c r="AU17" s="1052"/>
      <c r="AV17" s="1053"/>
      <c r="AW17" s="18"/>
    </row>
    <row r="18" spans="1:49" ht="13.35" customHeight="1" x14ac:dyDescent="0.2">
      <c r="A18" s="110"/>
      <c r="B18" s="1027"/>
      <c r="C18" s="1027"/>
      <c r="D18" s="1027"/>
      <c r="E18" s="1027"/>
      <c r="F18" s="1027"/>
      <c r="G18" s="1027"/>
      <c r="H18" s="1027"/>
      <c r="I18" s="1027"/>
      <c r="J18" s="1027"/>
      <c r="K18" s="1027"/>
      <c r="L18" s="1030"/>
      <c r="M18" s="1031"/>
      <c r="N18" s="1054"/>
      <c r="O18" s="1055"/>
      <c r="P18" s="1055"/>
      <c r="Q18" s="1055"/>
      <c r="R18" s="1055"/>
      <c r="S18" s="1056"/>
      <c r="T18" s="1037"/>
      <c r="U18" s="1038"/>
      <c r="V18" s="1039"/>
      <c r="W18" s="1037"/>
      <c r="X18" s="1038"/>
      <c r="Y18" s="1039"/>
      <c r="Z18" s="1046"/>
      <c r="AA18" s="1047"/>
      <c r="AB18" s="1047"/>
      <c r="AC18" s="1047"/>
      <c r="AD18" s="1047"/>
      <c r="AE18" s="1047"/>
      <c r="AF18" s="1047"/>
      <c r="AG18" s="1048"/>
      <c r="AH18" s="1054"/>
      <c r="AI18" s="1055"/>
      <c r="AJ18" s="1055"/>
      <c r="AK18" s="1055"/>
      <c r="AL18" s="1055"/>
      <c r="AM18" s="1056"/>
      <c r="AN18" s="1054"/>
      <c r="AO18" s="1055"/>
      <c r="AP18" s="1055"/>
      <c r="AQ18" s="1055"/>
      <c r="AR18" s="1055"/>
      <c r="AS18" s="1055"/>
      <c r="AT18" s="1055"/>
      <c r="AU18" s="1055"/>
      <c r="AV18" s="1056"/>
      <c r="AW18" s="18"/>
    </row>
    <row r="19" spans="1:49" ht="13.35" customHeight="1" x14ac:dyDescent="0.2">
      <c r="A19" s="110"/>
      <c r="B19" s="26" t="s">
        <v>17</v>
      </c>
      <c r="C19" s="26"/>
      <c r="D19" s="26"/>
      <c r="E19" s="26"/>
      <c r="F19" s="26"/>
      <c r="G19" s="26"/>
      <c r="H19" s="26"/>
      <c r="I19" s="26"/>
      <c r="J19" s="26"/>
      <c r="K19" s="26"/>
      <c r="L19" s="1030"/>
      <c r="M19" s="1031"/>
      <c r="N19" s="1054"/>
      <c r="O19" s="1055"/>
      <c r="P19" s="1055"/>
      <c r="Q19" s="1055"/>
      <c r="R19" s="1055"/>
      <c r="S19" s="1056"/>
      <c r="T19" s="1037"/>
      <c r="U19" s="1038"/>
      <c r="V19" s="1039"/>
      <c r="W19" s="1037"/>
      <c r="X19" s="1038"/>
      <c r="Y19" s="1039"/>
      <c r="Z19" s="1046"/>
      <c r="AA19" s="1047"/>
      <c r="AB19" s="1047"/>
      <c r="AC19" s="1047"/>
      <c r="AD19" s="1047"/>
      <c r="AE19" s="1047"/>
      <c r="AF19" s="1047"/>
      <c r="AG19" s="1048"/>
      <c r="AH19" s="1054"/>
      <c r="AI19" s="1055"/>
      <c r="AJ19" s="1055"/>
      <c r="AK19" s="1055"/>
      <c r="AL19" s="1055"/>
      <c r="AM19" s="1056"/>
      <c r="AN19" s="1054"/>
      <c r="AO19" s="1055"/>
      <c r="AP19" s="1055"/>
      <c r="AQ19" s="1055"/>
      <c r="AR19" s="1055"/>
      <c r="AS19" s="1055"/>
      <c r="AT19" s="1055"/>
      <c r="AU19" s="1055"/>
      <c r="AV19" s="1056"/>
      <c r="AW19" s="18"/>
    </row>
    <row r="20" spans="1:49" ht="13.35" customHeight="1" x14ac:dyDescent="0.2">
      <c r="A20" s="110"/>
      <c r="B20" s="1027"/>
      <c r="C20" s="1027"/>
      <c r="D20" s="1027"/>
      <c r="E20" s="1027"/>
      <c r="F20" s="1027"/>
      <c r="G20" s="1027"/>
      <c r="H20" s="1027"/>
      <c r="I20" s="1027"/>
      <c r="J20" s="1027"/>
      <c r="K20" s="1027"/>
      <c r="L20" s="1032"/>
      <c r="M20" s="1033"/>
      <c r="N20" s="1057"/>
      <c r="O20" s="1058"/>
      <c r="P20" s="1058"/>
      <c r="Q20" s="1058"/>
      <c r="R20" s="1058"/>
      <c r="S20" s="1059"/>
      <c r="T20" s="1037"/>
      <c r="U20" s="1038"/>
      <c r="V20" s="1039"/>
      <c r="W20" s="1037"/>
      <c r="X20" s="1038"/>
      <c r="Y20" s="1039"/>
      <c r="Z20" s="1046"/>
      <c r="AA20" s="1047"/>
      <c r="AB20" s="1047"/>
      <c r="AC20" s="1047"/>
      <c r="AD20" s="1047"/>
      <c r="AE20" s="1047"/>
      <c r="AF20" s="1047"/>
      <c r="AG20" s="1048"/>
      <c r="AH20" s="1057"/>
      <c r="AI20" s="1058"/>
      <c r="AJ20" s="1058"/>
      <c r="AK20" s="1058"/>
      <c r="AL20" s="1058"/>
      <c r="AM20" s="1059"/>
      <c r="AN20" s="1057"/>
      <c r="AO20" s="1058"/>
      <c r="AP20" s="1058"/>
      <c r="AQ20" s="1058"/>
      <c r="AR20" s="1058"/>
      <c r="AS20" s="1058"/>
      <c r="AT20" s="1058"/>
      <c r="AU20" s="1058"/>
      <c r="AV20" s="1059"/>
      <c r="AW20" s="18"/>
    </row>
    <row r="21" spans="1:49" ht="13.35" customHeight="1" x14ac:dyDescent="0.2">
      <c r="A21" s="112"/>
      <c r="B21" s="111" t="s">
        <v>0</v>
      </c>
      <c r="C21" s="111"/>
      <c r="D21" s="111"/>
      <c r="E21" s="111"/>
      <c r="F21" s="111"/>
      <c r="G21" s="111"/>
      <c r="H21" s="111"/>
      <c r="I21" s="111"/>
      <c r="J21" s="111"/>
      <c r="K21" s="111"/>
      <c r="L21" s="1028"/>
      <c r="M21" s="1029"/>
      <c r="N21" s="1034"/>
      <c r="O21" s="1052"/>
      <c r="P21" s="1052"/>
      <c r="Q21" s="1052"/>
      <c r="R21" s="1052"/>
      <c r="S21" s="1053"/>
      <c r="T21" s="1034"/>
      <c r="U21" s="1035"/>
      <c r="V21" s="1036"/>
      <c r="W21" s="1034"/>
      <c r="X21" s="1035"/>
      <c r="Y21" s="1036"/>
      <c r="Z21" s="1043"/>
      <c r="AA21" s="1044"/>
      <c r="AB21" s="1044"/>
      <c r="AC21" s="1044"/>
      <c r="AD21" s="1044"/>
      <c r="AE21" s="1044"/>
      <c r="AF21" s="1044"/>
      <c r="AG21" s="1045"/>
      <c r="AH21" s="1060"/>
      <c r="AI21" s="1052"/>
      <c r="AJ21" s="1052"/>
      <c r="AK21" s="1052"/>
      <c r="AL21" s="1052"/>
      <c r="AM21" s="1053"/>
      <c r="AN21" s="1034"/>
      <c r="AO21" s="1052"/>
      <c r="AP21" s="1052"/>
      <c r="AQ21" s="1052"/>
      <c r="AR21" s="1052"/>
      <c r="AS21" s="1052"/>
      <c r="AT21" s="1052"/>
      <c r="AU21" s="1052"/>
      <c r="AV21" s="1053"/>
      <c r="AW21" s="18"/>
    </row>
    <row r="22" spans="1:49" ht="13.35" customHeight="1" x14ac:dyDescent="0.2">
      <c r="A22" s="110"/>
      <c r="B22" s="1027"/>
      <c r="C22" s="1027"/>
      <c r="D22" s="1027"/>
      <c r="E22" s="1027"/>
      <c r="F22" s="1027"/>
      <c r="G22" s="1027"/>
      <c r="H22" s="1027"/>
      <c r="I22" s="1027"/>
      <c r="J22" s="1027"/>
      <c r="K22" s="1027"/>
      <c r="L22" s="1030"/>
      <c r="M22" s="1031"/>
      <c r="N22" s="1054"/>
      <c r="O22" s="1055"/>
      <c r="P22" s="1055"/>
      <c r="Q22" s="1055"/>
      <c r="R22" s="1055"/>
      <c r="S22" s="1056"/>
      <c r="T22" s="1037"/>
      <c r="U22" s="1038"/>
      <c r="V22" s="1039"/>
      <c r="W22" s="1037"/>
      <c r="X22" s="1038"/>
      <c r="Y22" s="1039"/>
      <c r="Z22" s="1046"/>
      <c r="AA22" s="1047"/>
      <c r="AB22" s="1047"/>
      <c r="AC22" s="1047"/>
      <c r="AD22" s="1047"/>
      <c r="AE22" s="1047"/>
      <c r="AF22" s="1047"/>
      <c r="AG22" s="1048"/>
      <c r="AH22" s="1054"/>
      <c r="AI22" s="1055"/>
      <c r="AJ22" s="1055"/>
      <c r="AK22" s="1055"/>
      <c r="AL22" s="1055"/>
      <c r="AM22" s="1056"/>
      <c r="AN22" s="1054"/>
      <c r="AO22" s="1055"/>
      <c r="AP22" s="1055"/>
      <c r="AQ22" s="1055"/>
      <c r="AR22" s="1055"/>
      <c r="AS22" s="1055"/>
      <c r="AT22" s="1055"/>
      <c r="AU22" s="1055"/>
      <c r="AV22" s="1056"/>
      <c r="AW22" s="18"/>
    </row>
    <row r="23" spans="1:49" ht="13.35" customHeight="1" x14ac:dyDescent="0.2">
      <c r="A23" s="110"/>
      <c r="B23" s="26" t="s">
        <v>17</v>
      </c>
      <c r="C23" s="26"/>
      <c r="D23" s="26"/>
      <c r="E23" s="26"/>
      <c r="F23" s="26"/>
      <c r="G23" s="26"/>
      <c r="H23" s="26"/>
      <c r="I23" s="26"/>
      <c r="J23" s="26"/>
      <c r="K23" s="26"/>
      <c r="L23" s="1030"/>
      <c r="M23" s="1031"/>
      <c r="N23" s="1054"/>
      <c r="O23" s="1055"/>
      <c r="P23" s="1055"/>
      <c r="Q23" s="1055"/>
      <c r="R23" s="1055"/>
      <c r="S23" s="1056"/>
      <c r="T23" s="1037"/>
      <c r="U23" s="1038"/>
      <c r="V23" s="1039"/>
      <c r="W23" s="1037"/>
      <c r="X23" s="1038"/>
      <c r="Y23" s="1039"/>
      <c r="Z23" s="1046"/>
      <c r="AA23" s="1047"/>
      <c r="AB23" s="1047"/>
      <c r="AC23" s="1047"/>
      <c r="AD23" s="1047"/>
      <c r="AE23" s="1047"/>
      <c r="AF23" s="1047"/>
      <c r="AG23" s="1048"/>
      <c r="AH23" s="1054"/>
      <c r="AI23" s="1055"/>
      <c r="AJ23" s="1055"/>
      <c r="AK23" s="1055"/>
      <c r="AL23" s="1055"/>
      <c r="AM23" s="1056"/>
      <c r="AN23" s="1054"/>
      <c r="AO23" s="1055"/>
      <c r="AP23" s="1055"/>
      <c r="AQ23" s="1055"/>
      <c r="AR23" s="1055"/>
      <c r="AS23" s="1055"/>
      <c r="AT23" s="1055"/>
      <c r="AU23" s="1055"/>
      <c r="AV23" s="1056"/>
      <c r="AW23" s="18"/>
    </row>
    <row r="24" spans="1:49" ht="13.35" customHeight="1" x14ac:dyDescent="0.2">
      <c r="A24" s="110"/>
      <c r="B24" s="1027"/>
      <c r="C24" s="1027"/>
      <c r="D24" s="1027"/>
      <c r="E24" s="1027"/>
      <c r="F24" s="1027"/>
      <c r="G24" s="1027"/>
      <c r="H24" s="1027"/>
      <c r="I24" s="1027"/>
      <c r="J24" s="1027"/>
      <c r="K24" s="1027"/>
      <c r="L24" s="1032"/>
      <c r="M24" s="1033"/>
      <c r="N24" s="1057"/>
      <c r="O24" s="1058"/>
      <c r="P24" s="1058"/>
      <c r="Q24" s="1058"/>
      <c r="R24" s="1058"/>
      <c r="S24" s="1059"/>
      <c r="T24" s="1037"/>
      <c r="U24" s="1038"/>
      <c r="V24" s="1039"/>
      <c r="W24" s="1037"/>
      <c r="X24" s="1038"/>
      <c r="Y24" s="1039"/>
      <c r="Z24" s="1046"/>
      <c r="AA24" s="1047"/>
      <c r="AB24" s="1047"/>
      <c r="AC24" s="1047"/>
      <c r="AD24" s="1047"/>
      <c r="AE24" s="1047"/>
      <c r="AF24" s="1047"/>
      <c r="AG24" s="1048"/>
      <c r="AH24" s="1057"/>
      <c r="AI24" s="1058"/>
      <c r="AJ24" s="1058"/>
      <c r="AK24" s="1058"/>
      <c r="AL24" s="1058"/>
      <c r="AM24" s="1059"/>
      <c r="AN24" s="1057"/>
      <c r="AO24" s="1058"/>
      <c r="AP24" s="1058"/>
      <c r="AQ24" s="1058"/>
      <c r="AR24" s="1058"/>
      <c r="AS24" s="1058"/>
      <c r="AT24" s="1058"/>
      <c r="AU24" s="1058"/>
      <c r="AV24" s="1059"/>
      <c r="AW24" s="18"/>
    </row>
    <row r="25" spans="1:49" ht="13.35" customHeight="1" x14ac:dyDescent="0.2">
      <c r="A25" s="112"/>
      <c r="B25" s="111" t="s">
        <v>0</v>
      </c>
      <c r="C25" s="111"/>
      <c r="D25" s="111"/>
      <c r="E25" s="111"/>
      <c r="F25" s="111"/>
      <c r="G25" s="111"/>
      <c r="H25" s="111"/>
      <c r="I25" s="111"/>
      <c r="J25" s="111"/>
      <c r="K25" s="111"/>
      <c r="L25" s="1028"/>
      <c r="M25" s="1029"/>
      <c r="N25" s="1034"/>
      <c r="O25" s="1052"/>
      <c r="P25" s="1052"/>
      <c r="Q25" s="1052"/>
      <c r="R25" s="1052"/>
      <c r="S25" s="1053"/>
      <c r="T25" s="1034"/>
      <c r="U25" s="1035"/>
      <c r="V25" s="1036"/>
      <c r="W25" s="1034"/>
      <c r="X25" s="1035"/>
      <c r="Y25" s="1036"/>
      <c r="Z25" s="1043"/>
      <c r="AA25" s="1044"/>
      <c r="AB25" s="1044"/>
      <c r="AC25" s="1044"/>
      <c r="AD25" s="1044"/>
      <c r="AE25" s="1044"/>
      <c r="AF25" s="1044"/>
      <c r="AG25" s="1045"/>
      <c r="AH25" s="1060"/>
      <c r="AI25" s="1052"/>
      <c r="AJ25" s="1052"/>
      <c r="AK25" s="1052"/>
      <c r="AL25" s="1052"/>
      <c r="AM25" s="1053"/>
      <c r="AN25" s="1034"/>
      <c r="AO25" s="1052"/>
      <c r="AP25" s="1052"/>
      <c r="AQ25" s="1052"/>
      <c r="AR25" s="1052"/>
      <c r="AS25" s="1052"/>
      <c r="AT25" s="1052"/>
      <c r="AU25" s="1052"/>
      <c r="AV25" s="1053"/>
      <c r="AW25" s="18"/>
    </row>
    <row r="26" spans="1:49" ht="13.35" customHeight="1" x14ac:dyDescent="0.2">
      <c r="A26" s="110"/>
      <c r="B26" s="1027"/>
      <c r="C26" s="1027"/>
      <c r="D26" s="1027"/>
      <c r="E26" s="1027"/>
      <c r="F26" s="1027"/>
      <c r="G26" s="1027"/>
      <c r="H26" s="1027"/>
      <c r="I26" s="1027"/>
      <c r="J26" s="1027"/>
      <c r="K26" s="1027"/>
      <c r="L26" s="1030"/>
      <c r="M26" s="1031"/>
      <c r="N26" s="1054"/>
      <c r="O26" s="1055"/>
      <c r="P26" s="1055"/>
      <c r="Q26" s="1055"/>
      <c r="R26" s="1055"/>
      <c r="S26" s="1056"/>
      <c r="T26" s="1037"/>
      <c r="U26" s="1038"/>
      <c r="V26" s="1039"/>
      <c r="W26" s="1037"/>
      <c r="X26" s="1038"/>
      <c r="Y26" s="1039"/>
      <c r="Z26" s="1046"/>
      <c r="AA26" s="1047"/>
      <c r="AB26" s="1047"/>
      <c r="AC26" s="1047"/>
      <c r="AD26" s="1047"/>
      <c r="AE26" s="1047"/>
      <c r="AF26" s="1047"/>
      <c r="AG26" s="1048"/>
      <c r="AH26" s="1054"/>
      <c r="AI26" s="1055"/>
      <c r="AJ26" s="1055"/>
      <c r="AK26" s="1055"/>
      <c r="AL26" s="1055"/>
      <c r="AM26" s="1056"/>
      <c r="AN26" s="1054"/>
      <c r="AO26" s="1055"/>
      <c r="AP26" s="1055"/>
      <c r="AQ26" s="1055"/>
      <c r="AR26" s="1055"/>
      <c r="AS26" s="1055"/>
      <c r="AT26" s="1055"/>
      <c r="AU26" s="1055"/>
      <c r="AV26" s="1056"/>
      <c r="AW26" s="18"/>
    </row>
    <row r="27" spans="1:49" ht="13.35" customHeight="1" x14ac:dyDescent="0.2">
      <c r="A27" s="110"/>
      <c r="B27" s="26" t="s">
        <v>17</v>
      </c>
      <c r="C27" s="26"/>
      <c r="D27" s="26"/>
      <c r="E27" s="26"/>
      <c r="F27" s="26"/>
      <c r="G27" s="26"/>
      <c r="H27" s="26"/>
      <c r="I27" s="26"/>
      <c r="J27" s="26"/>
      <c r="K27" s="26"/>
      <c r="L27" s="1030"/>
      <c r="M27" s="1031"/>
      <c r="N27" s="1054"/>
      <c r="O27" s="1055"/>
      <c r="P27" s="1055"/>
      <c r="Q27" s="1055"/>
      <c r="R27" s="1055"/>
      <c r="S27" s="1056"/>
      <c r="T27" s="1037"/>
      <c r="U27" s="1038"/>
      <c r="V27" s="1039"/>
      <c r="W27" s="1037"/>
      <c r="X27" s="1038"/>
      <c r="Y27" s="1039"/>
      <c r="Z27" s="1046"/>
      <c r="AA27" s="1047"/>
      <c r="AB27" s="1047"/>
      <c r="AC27" s="1047"/>
      <c r="AD27" s="1047"/>
      <c r="AE27" s="1047"/>
      <c r="AF27" s="1047"/>
      <c r="AG27" s="1048"/>
      <c r="AH27" s="1054"/>
      <c r="AI27" s="1055"/>
      <c r="AJ27" s="1055"/>
      <c r="AK27" s="1055"/>
      <c r="AL27" s="1055"/>
      <c r="AM27" s="1056"/>
      <c r="AN27" s="1054"/>
      <c r="AO27" s="1055"/>
      <c r="AP27" s="1055"/>
      <c r="AQ27" s="1055"/>
      <c r="AR27" s="1055"/>
      <c r="AS27" s="1055"/>
      <c r="AT27" s="1055"/>
      <c r="AU27" s="1055"/>
      <c r="AV27" s="1056"/>
      <c r="AW27" s="18"/>
    </row>
    <row r="28" spans="1:49" ht="13.35" customHeight="1" x14ac:dyDescent="0.2">
      <c r="A28" s="110"/>
      <c r="B28" s="1027"/>
      <c r="C28" s="1027"/>
      <c r="D28" s="1027"/>
      <c r="E28" s="1027"/>
      <c r="F28" s="1027"/>
      <c r="G28" s="1027"/>
      <c r="H28" s="1027"/>
      <c r="I28" s="1027"/>
      <c r="J28" s="1027"/>
      <c r="K28" s="1027"/>
      <c r="L28" s="1032"/>
      <c r="M28" s="1033"/>
      <c r="N28" s="1057"/>
      <c r="O28" s="1058"/>
      <c r="P28" s="1058"/>
      <c r="Q28" s="1058"/>
      <c r="R28" s="1058"/>
      <c r="S28" s="1059"/>
      <c r="T28" s="1037"/>
      <c r="U28" s="1038"/>
      <c r="V28" s="1039"/>
      <c r="W28" s="1037"/>
      <c r="X28" s="1038"/>
      <c r="Y28" s="1039"/>
      <c r="Z28" s="1046"/>
      <c r="AA28" s="1047"/>
      <c r="AB28" s="1047"/>
      <c r="AC28" s="1047"/>
      <c r="AD28" s="1047"/>
      <c r="AE28" s="1047"/>
      <c r="AF28" s="1047"/>
      <c r="AG28" s="1048"/>
      <c r="AH28" s="1057"/>
      <c r="AI28" s="1058"/>
      <c r="AJ28" s="1058"/>
      <c r="AK28" s="1058"/>
      <c r="AL28" s="1058"/>
      <c r="AM28" s="1059"/>
      <c r="AN28" s="1057"/>
      <c r="AO28" s="1058"/>
      <c r="AP28" s="1058"/>
      <c r="AQ28" s="1058"/>
      <c r="AR28" s="1058"/>
      <c r="AS28" s="1058"/>
      <c r="AT28" s="1058"/>
      <c r="AU28" s="1058"/>
      <c r="AV28" s="1059"/>
      <c r="AW28" s="18"/>
    </row>
    <row r="29" spans="1:49" ht="13.35" customHeight="1" x14ac:dyDescent="0.2">
      <c r="A29" s="112"/>
      <c r="B29" s="111" t="s">
        <v>0</v>
      </c>
      <c r="C29" s="111"/>
      <c r="D29" s="111"/>
      <c r="E29" s="111"/>
      <c r="F29" s="111"/>
      <c r="G29" s="111"/>
      <c r="H29" s="111"/>
      <c r="I29" s="111"/>
      <c r="J29" s="111"/>
      <c r="K29" s="111"/>
      <c r="L29" s="1028"/>
      <c r="M29" s="1029"/>
      <c r="N29" s="1034"/>
      <c r="O29" s="1052"/>
      <c r="P29" s="1052"/>
      <c r="Q29" s="1052"/>
      <c r="R29" s="1052"/>
      <c r="S29" s="1053"/>
      <c r="T29" s="1034"/>
      <c r="U29" s="1035"/>
      <c r="V29" s="1036"/>
      <c r="W29" s="1034"/>
      <c r="X29" s="1035"/>
      <c r="Y29" s="1036"/>
      <c r="Z29" s="1043"/>
      <c r="AA29" s="1044"/>
      <c r="AB29" s="1044"/>
      <c r="AC29" s="1044"/>
      <c r="AD29" s="1044"/>
      <c r="AE29" s="1044"/>
      <c r="AF29" s="1044"/>
      <c r="AG29" s="1045"/>
      <c r="AH29" s="1060"/>
      <c r="AI29" s="1052"/>
      <c r="AJ29" s="1052"/>
      <c r="AK29" s="1052"/>
      <c r="AL29" s="1052"/>
      <c r="AM29" s="1053"/>
      <c r="AN29" s="1034"/>
      <c r="AO29" s="1052"/>
      <c r="AP29" s="1052"/>
      <c r="AQ29" s="1052"/>
      <c r="AR29" s="1052"/>
      <c r="AS29" s="1052"/>
      <c r="AT29" s="1052"/>
      <c r="AU29" s="1052"/>
      <c r="AV29" s="1053"/>
      <c r="AW29" s="18"/>
    </row>
    <row r="30" spans="1:49" ht="13.35" customHeight="1" x14ac:dyDescent="0.2">
      <c r="A30" s="110"/>
      <c r="B30" s="1027"/>
      <c r="C30" s="1027"/>
      <c r="D30" s="1027"/>
      <c r="E30" s="1027"/>
      <c r="F30" s="1027"/>
      <c r="G30" s="1027"/>
      <c r="H30" s="1027"/>
      <c r="I30" s="1027"/>
      <c r="J30" s="1027"/>
      <c r="K30" s="1027"/>
      <c r="L30" s="1030"/>
      <c r="M30" s="1031"/>
      <c r="N30" s="1054"/>
      <c r="O30" s="1055"/>
      <c r="P30" s="1055"/>
      <c r="Q30" s="1055"/>
      <c r="R30" s="1055"/>
      <c r="S30" s="1056"/>
      <c r="T30" s="1037"/>
      <c r="U30" s="1038"/>
      <c r="V30" s="1039"/>
      <c r="W30" s="1037"/>
      <c r="X30" s="1038"/>
      <c r="Y30" s="1039"/>
      <c r="Z30" s="1046"/>
      <c r="AA30" s="1047"/>
      <c r="AB30" s="1047"/>
      <c r="AC30" s="1047"/>
      <c r="AD30" s="1047"/>
      <c r="AE30" s="1047"/>
      <c r="AF30" s="1047"/>
      <c r="AG30" s="1048"/>
      <c r="AH30" s="1054"/>
      <c r="AI30" s="1055"/>
      <c r="AJ30" s="1055"/>
      <c r="AK30" s="1055"/>
      <c r="AL30" s="1055"/>
      <c r="AM30" s="1056"/>
      <c r="AN30" s="1054"/>
      <c r="AO30" s="1055"/>
      <c r="AP30" s="1055"/>
      <c r="AQ30" s="1055"/>
      <c r="AR30" s="1055"/>
      <c r="AS30" s="1055"/>
      <c r="AT30" s="1055"/>
      <c r="AU30" s="1055"/>
      <c r="AV30" s="1056"/>
      <c r="AW30" s="18"/>
    </row>
    <row r="31" spans="1:49" ht="13.35" customHeight="1" x14ac:dyDescent="0.2">
      <c r="A31" s="110"/>
      <c r="B31" s="26" t="s">
        <v>17</v>
      </c>
      <c r="C31" s="26"/>
      <c r="D31" s="26"/>
      <c r="E31" s="26"/>
      <c r="F31" s="26"/>
      <c r="G31" s="26"/>
      <c r="H31" s="26"/>
      <c r="I31" s="26"/>
      <c r="J31" s="26"/>
      <c r="K31" s="26"/>
      <c r="L31" s="1030"/>
      <c r="M31" s="1031"/>
      <c r="N31" s="1054"/>
      <c r="O31" s="1055"/>
      <c r="P31" s="1055"/>
      <c r="Q31" s="1055"/>
      <c r="R31" s="1055"/>
      <c r="S31" s="1056"/>
      <c r="T31" s="1037"/>
      <c r="U31" s="1038"/>
      <c r="V31" s="1039"/>
      <c r="W31" s="1037"/>
      <c r="X31" s="1038"/>
      <c r="Y31" s="1039"/>
      <c r="Z31" s="1046"/>
      <c r="AA31" s="1047"/>
      <c r="AB31" s="1047"/>
      <c r="AC31" s="1047"/>
      <c r="AD31" s="1047"/>
      <c r="AE31" s="1047"/>
      <c r="AF31" s="1047"/>
      <c r="AG31" s="1048"/>
      <c r="AH31" s="1054"/>
      <c r="AI31" s="1055"/>
      <c r="AJ31" s="1055"/>
      <c r="AK31" s="1055"/>
      <c r="AL31" s="1055"/>
      <c r="AM31" s="1056"/>
      <c r="AN31" s="1054"/>
      <c r="AO31" s="1055"/>
      <c r="AP31" s="1055"/>
      <c r="AQ31" s="1055"/>
      <c r="AR31" s="1055"/>
      <c r="AS31" s="1055"/>
      <c r="AT31" s="1055"/>
      <c r="AU31" s="1055"/>
      <c r="AV31" s="1056"/>
      <c r="AW31" s="18"/>
    </row>
    <row r="32" spans="1:49" ht="13.35" customHeight="1" x14ac:dyDescent="0.2">
      <c r="A32" s="109"/>
      <c r="B32" s="1027"/>
      <c r="C32" s="1027"/>
      <c r="D32" s="1027"/>
      <c r="E32" s="1027"/>
      <c r="F32" s="1027"/>
      <c r="G32" s="1027"/>
      <c r="H32" s="1027"/>
      <c r="I32" s="1027"/>
      <c r="J32" s="1027"/>
      <c r="K32" s="1027"/>
      <c r="L32" s="1032"/>
      <c r="M32" s="1033"/>
      <c r="N32" s="1057"/>
      <c r="O32" s="1058"/>
      <c r="P32" s="1058"/>
      <c r="Q32" s="1058"/>
      <c r="R32" s="1058"/>
      <c r="S32" s="1059"/>
      <c r="T32" s="1040"/>
      <c r="U32" s="1041"/>
      <c r="V32" s="1042"/>
      <c r="W32" s="1040"/>
      <c r="X32" s="1041"/>
      <c r="Y32" s="1042"/>
      <c r="Z32" s="1049"/>
      <c r="AA32" s="1050"/>
      <c r="AB32" s="1050"/>
      <c r="AC32" s="1050"/>
      <c r="AD32" s="1050"/>
      <c r="AE32" s="1050"/>
      <c r="AF32" s="1050"/>
      <c r="AG32" s="1051"/>
      <c r="AH32" s="1057"/>
      <c r="AI32" s="1058"/>
      <c r="AJ32" s="1058"/>
      <c r="AK32" s="1058"/>
      <c r="AL32" s="1058"/>
      <c r="AM32" s="1059"/>
      <c r="AN32" s="1057"/>
      <c r="AO32" s="1058"/>
      <c r="AP32" s="1058"/>
      <c r="AQ32" s="1058"/>
      <c r="AR32" s="1058"/>
      <c r="AS32" s="1058"/>
      <c r="AT32" s="1058"/>
      <c r="AU32" s="1058"/>
      <c r="AV32" s="1059"/>
      <c r="AW32" s="18"/>
    </row>
    <row r="33" spans="1:49" ht="13.15" customHeight="1" x14ac:dyDescent="0.2">
      <c r="A33" s="112"/>
      <c r="B33" s="111" t="s">
        <v>0</v>
      </c>
      <c r="C33" s="111"/>
      <c r="D33" s="111"/>
      <c r="E33" s="111"/>
      <c r="F33" s="111"/>
      <c r="G33" s="111"/>
      <c r="H33" s="111"/>
      <c r="I33" s="111"/>
      <c r="J33" s="111"/>
      <c r="K33" s="111"/>
      <c r="L33" s="1028"/>
      <c r="M33" s="1029"/>
      <c r="N33" s="1034"/>
      <c r="O33" s="1052"/>
      <c r="P33" s="1052"/>
      <c r="Q33" s="1052"/>
      <c r="R33" s="1052"/>
      <c r="S33" s="1053"/>
      <c r="T33" s="1034"/>
      <c r="U33" s="1035"/>
      <c r="V33" s="1036"/>
      <c r="W33" s="1034"/>
      <c r="X33" s="1035"/>
      <c r="Y33" s="1036"/>
      <c r="Z33" s="1043"/>
      <c r="AA33" s="1044"/>
      <c r="AB33" s="1044"/>
      <c r="AC33" s="1044"/>
      <c r="AD33" s="1044"/>
      <c r="AE33" s="1044"/>
      <c r="AF33" s="1044"/>
      <c r="AG33" s="1045"/>
      <c r="AH33" s="1060"/>
      <c r="AI33" s="1052"/>
      <c r="AJ33" s="1052"/>
      <c r="AK33" s="1052"/>
      <c r="AL33" s="1052"/>
      <c r="AM33" s="1053"/>
      <c r="AN33" s="1034"/>
      <c r="AO33" s="1052"/>
      <c r="AP33" s="1052"/>
      <c r="AQ33" s="1052"/>
      <c r="AR33" s="1052"/>
      <c r="AS33" s="1052"/>
      <c r="AT33" s="1052"/>
      <c r="AU33" s="1052"/>
      <c r="AV33" s="1053"/>
      <c r="AW33" s="18"/>
    </row>
    <row r="34" spans="1:49" ht="15" customHeight="1" x14ac:dyDescent="0.2">
      <c r="A34" s="110"/>
      <c r="B34" s="1027"/>
      <c r="C34" s="1027"/>
      <c r="D34" s="1027"/>
      <c r="E34" s="1027"/>
      <c r="F34" s="1027"/>
      <c r="G34" s="1027"/>
      <c r="H34" s="1027"/>
      <c r="I34" s="1027"/>
      <c r="J34" s="1027"/>
      <c r="K34" s="1027"/>
      <c r="L34" s="1030"/>
      <c r="M34" s="1031"/>
      <c r="N34" s="1054"/>
      <c r="O34" s="1055"/>
      <c r="P34" s="1055"/>
      <c r="Q34" s="1055"/>
      <c r="R34" s="1055"/>
      <c r="S34" s="1056"/>
      <c r="T34" s="1037"/>
      <c r="U34" s="1038"/>
      <c r="V34" s="1039"/>
      <c r="W34" s="1037"/>
      <c r="X34" s="1038"/>
      <c r="Y34" s="1039"/>
      <c r="Z34" s="1046"/>
      <c r="AA34" s="1047"/>
      <c r="AB34" s="1047"/>
      <c r="AC34" s="1047"/>
      <c r="AD34" s="1047"/>
      <c r="AE34" s="1047"/>
      <c r="AF34" s="1047"/>
      <c r="AG34" s="1048"/>
      <c r="AH34" s="1054"/>
      <c r="AI34" s="1055"/>
      <c r="AJ34" s="1055"/>
      <c r="AK34" s="1055"/>
      <c r="AL34" s="1055"/>
      <c r="AM34" s="1056"/>
      <c r="AN34" s="1054"/>
      <c r="AO34" s="1055"/>
      <c r="AP34" s="1055"/>
      <c r="AQ34" s="1055"/>
      <c r="AR34" s="1055"/>
      <c r="AS34" s="1055"/>
      <c r="AT34" s="1055"/>
      <c r="AU34" s="1055"/>
      <c r="AV34" s="1056"/>
      <c r="AW34" s="18"/>
    </row>
    <row r="35" spans="1:49" ht="13.9" customHeight="1" x14ac:dyDescent="0.2">
      <c r="A35" s="110"/>
      <c r="B35" s="26" t="s">
        <v>17</v>
      </c>
      <c r="C35" s="26"/>
      <c r="D35" s="26"/>
      <c r="E35" s="26"/>
      <c r="F35" s="26"/>
      <c r="G35" s="26"/>
      <c r="H35" s="26"/>
      <c r="I35" s="26"/>
      <c r="J35" s="26"/>
      <c r="K35" s="26"/>
      <c r="L35" s="1030"/>
      <c r="M35" s="1031"/>
      <c r="N35" s="1054"/>
      <c r="O35" s="1055"/>
      <c r="P35" s="1055"/>
      <c r="Q35" s="1055"/>
      <c r="R35" s="1055"/>
      <c r="S35" s="1056"/>
      <c r="T35" s="1037"/>
      <c r="U35" s="1038"/>
      <c r="V35" s="1039"/>
      <c r="W35" s="1037"/>
      <c r="X35" s="1038"/>
      <c r="Y35" s="1039"/>
      <c r="Z35" s="1046"/>
      <c r="AA35" s="1047"/>
      <c r="AB35" s="1047"/>
      <c r="AC35" s="1047"/>
      <c r="AD35" s="1047"/>
      <c r="AE35" s="1047"/>
      <c r="AF35" s="1047"/>
      <c r="AG35" s="1048"/>
      <c r="AH35" s="1054"/>
      <c r="AI35" s="1055"/>
      <c r="AJ35" s="1055"/>
      <c r="AK35" s="1055"/>
      <c r="AL35" s="1055"/>
      <c r="AM35" s="1056"/>
      <c r="AN35" s="1054"/>
      <c r="AO35" s="1055"/>
      <c r="AP35" s="1055"/>
      <c r="AQ35" s="1055"/>
      <c r="AR35" s="1055"/>
      <c r="AS35" s="1055"/>
      <c r="AT35" s="1055"/>
      <c r="AU35" s="1055"/>
      <c r="AV35" s="1056"/>
      <c r="AW35" s="18"/>
    </row>
    <row r="36" spans="1:49" ht="18" customHeight="1" x14ac:dyDescent="0.2">
      <c r="A36" s="109"/>
      <c r="B36" s="1027"/>
      <c r="C36" s="1027"/>
      <c r="D36" s="1027"/>
      <c r="E36" s="1027"/>
      <c r="F36" s="1027"/>
      <c r="G36" s="1027"/>
      <c r="H36" s="1027"/>
      <c r="I36" s="1027"/>
      <c r="J36" s="1027"/>
      <c r="K36" s="1027"/>
      <c r="L36" s="1032"/>
      <c r="M36" s="1033"/>
      <c r="N36" s="1057"/>
      <c r="O36" s="1058"/>
      <c r="P36" s="1058"/>
      <c r="Q36" s="1058"/>
      <c r="R36" s="1058"/>
      <c r="S36" s="1059"/>
      <c r="T36" s="1040"/>
      <c r="U36" s="1041"/>
      <c r="V36" s="1042"/>
      <c r="W36" s="1040"/>
      <c r="X36" s="1041"/>
      <c r="Y36" s="1042"/>
      <c r="Z36" s="1049"/>
      <c r="AA36" s="1050"/>
      <c r="AB36" s="1050"/>
      <c r="AC36" s="1050"/>
      <c r="AD36" s="1050"/>
      <c r="AE36" s="1050"/>
      <c r="AF36" s="1050"/>
      <c r="AG36" s="1051"/>
      <c r="AH36" s="1057"/>
      <c r="AI36" s="1058"/>
      <c r="AJ36" s="1058"/>
      <c r="AK36" s="1058"/>
      <c r="AL36" s="1058"/>
      <c r="AM36" s="1059"/>
      <c r="AN36" s="1057"/>
      <c r="AO36" s="1058"/>
      <c r="AP36" s="1058"/>
      <c r="AQ36" s="1058"/>
      <c r="AR36" s="1058"/>
      <c r="AS36" s="1058"/>
      <c r="AT36" s="1058"/>
      <c r="AU36" s="1058"/>
      <c r="AV36" s="1059"/>
      <c r="AW36" s="18"/>
    </row>
    <row r="37" spans="1:49" ht="7.9" customHeight="1" x14ac:dyDescent="0.2">
      <c r="A37" s="108"/>
      <c r="B37" s="1075"/>
      <c r="C37" s="1075"/>
      <c r="D37" s="1075"/>
      <c r="E37" s="1075"/>
      <c r="F37" s="1075"/>
      <c r="G37" s="1075"/>
      <c r="H37" s="1075"/>
      <c r="I37" s="1075"/>
      <c r="J37" s="106"/>
      <c r="K37" s="1076"/>
      <c r="L37" s="1076"/>
      <c r="M37" s="1076"/>
      <c r="N37" s="1076"/>
      <c r="O37" s="106"/>
      <c r="P37" s="1025"/>
      <c r="Q37" s="1025"/>
      <c r="R37" s="1025"/>
      <c r="S37" s="1025"/>
      <c r="T37" s="1025"/>
      <c r="U37" s="1025"/>
      <c r="V37" s="107"/>
      <c r="W37" s="1025"/>
      <c r="X37" s="1025"/>
      <c r="Y37" s="1025"/>
      <c r="Z37" s="1025"/>
      <c r="AA37" s="1025"/>
      <c r="AB37" s="1025"/>
      <c r="AC37" s="1025"/>
      <c r="AD37" s="106"/>
      <c r="AE37" s="106"/>
      <c r="AF37" s="1026"/>
      <c r="AG37" s="1026"/>
      <c r="AH37" s="1026"/>
      <c r="AI37" s="1026"/>
      <c r="AJ37" s="1026"/>
      <c r="AK37" s="1026"/>
      <c r="AL37" s="106"/>
      <c r="AM37" s="106"/>
      <c r="AN37" s="1026"/>
      <c r="AO37" s="1026"/>
      <c r="AP37" s="1026"/>
      <c r="AQ37" s="1026"/>
      <c r="AR37" s="1026"/>
      <c r="AS37" s="1026"/>
      <c r="AT37" s="106"/>
      <c r="AU37" s="106"/>
      <c r="AV37" s="5"/>
      <c r="AW37" s="18"/>
    </row>
    <row r="38" spans="1:49" ht="7.9" customHeight="1" x14ac:dyDescent="0.2">
      <c r="A38" s="105"/>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5"/>
      <c r="AW38" s="18"/>
    </row>
    <row r="39" spans="1:49" ht="18" customHeight="1" x14ac:dyDescent="0.2">
      <c r="A39" s="108"/>
      <c r="B39" s="1072" t="s">
        <v>101</v>
      </c>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3"/>
      <c r="Y39" s="1073"/>
      <c r="Z39" s="1073"/>
      <c r="AA39" s="1073"/>
      <c r="AB39" s="1073"/>
      <c r="AC39" s="1073"/>
      <c r="AD39" s="1073"/>
      <c r="AE39" s="1073"/>
      <c r="AF39" s="1073"/>
      <c r="AG39" s="1073"/>
      <c r="AH39" s="1073"/>
      <c r="AI39" s="1073"/>
      <c r="AJ39" s="1073"/>
      <c r="AK39" s="1073"/>
      <c r="AL39" s="1073"/>
      <c r="AM39" s="1073"/>
      <c r="AN39" s="1073"/>
      <c r="AO39" s="1073"/>
      <c r="AP39" s="1073"/>
      <c r="AQ39" s="1073"/>
      <c r="AR39" s="1073"/>
      <c r="AS39" s="1073"/>
      <c r="AT39" s="1073"/>
      <c r="AU39" s="1073"/>
      <c r="AV39" s="5"/>
      <c r="AW39" s="18"/>
    </row>
    <row r="40" spans="1:49" x14ac:dyDescent="0.2">
      <c r="A40" s="108"/>
      <c r="B40" s="1074"/>
      <c r="C40" s="1074"/>
      <c r="D40" s="1074"/>
      <c r="E40" s="1074"/>
      <c r="F40" s="1074"/>
      <c r="G40" s="1074"/>
      <c r="H40" s="1074"/>
      <c r="I40" s="1074"/>
      <c r="J40" s="1074"/>
      <c r="K40" s="1074"/>
      <c r="L40" s="1074"/>
      <c r="M40" s="1074"/>
      <c r="N40" s="1074"/>
      <c r="O40" s="1074"/>
      <c r="P40" s="1074"/>
      <c r="Q40" s="1074"/>
      <c r="R40" s="1074"/>
      <c r="S40" s="1074"/>
      <c r="T40" s="1074"/>
      <c r="U40" s="1074"/>
      <c r="V40" s="1074"/>
      <c r="W40" s="1074"/>
      <c r="X40" s="1074"/>
      <c r="Y40" s="1074"/>
      <c r="Z40" s="1074"/>
      <c r="AA40" s="1074"/>
      <c r="AB40" s="1074"/>
      <c r="AC40" s="1074"/>
      <c r="AD40" s="1074"/>
      <c r="AE40" s="1074"/>
      <c r="AF40" s="1074"/>
      <c r="AG40" s="1074"/>
      <c r="AH40" s="1074"/>
      <c r="AI40" s="1074"/>
      <c r="AJ40" s="1074"/>
      <c r="AK40" s="1074"/>
      <c r="AL40" s="1074"/>
      <c r="AM40" s="1074"/>
      <c r="AN40" s="1074"/>
      <c r="AO40" s="1074"/>
      <c r="AP40" s="1074"/>
      <c r="AQ40" s="1074"/>
      <c r="AR40" s="1074"/>
      <c r="AS40" s="1074"/>
      <c r="AT40" s="1074"/>
      <c r="AU40" s="1074"/>
      <c r="AV40" s="5"/>
      <c r="AW40" s="18"/>
    </row>
    <row r="41" spans="1:49" ht="19.149999999999999" customHeight="1" x14ac:dyDescent="0.2">
      <c r="A41" s="108"/>
      <c r="B41" s="1074"/>
      <c r="C41" s="1074"/>
      <c r="D41" s="1074"/>
      <c r="E41" s="1074"/>
      <c r="F41" s="1074"/>
      <c r="G41" s="1074"/>
      <c r="H41" s="1074"/>
      <c r="I41" s="1074"/>
      <c r="J41" s="1074"/>
      <c r="K41" s="1074"/>
      <c r="L41" s="1074"/>
      <c r="M41" s="1074"/>
      <c r="N41" s="1074"/>
      <c r="O41" s="1074"/>
      <c r="P41" s="1074"/>
      <c r="Q41" s="1074"/>
      <c r="R41" s="1074"/>
      <c r="S41" s="1074"/>
      <c r="T41" s="1074"/>
      <c r="U41" s="1074"/>
      <c r="V41" s="1074"/>
      <c r="W41" s="1074"/>
      <c r="X41" s="1074"/>
      <c r="Y41" s="1074"/>
      <c r="Z41" s="1074"/>
      <c r="AA41" s="1074"/>
      <c r="AB41" s="1074"/>
      <c r="AC41" s="1074"/>
      <c r="AD41" s="1074"/>
      <c r="AE41" s="1074"/>
      <c r="AF41" s="1074"/>
      <c r="AG41" s="1074"/>
      <c r="AH41" s="1074"/>
      <c r="AI41" s="1074"/>
      <c r="AJ41" s="1074"/>
      <c r="AK41" s="1074"/>
      <c r="AL41" s="1074"/>
      <c r="AM41" s="1074"/>
      <c r="AN41" s="1074"/>
      <c r="AO41" s="1074"/>
      <c r="AP41" s="1074"/>
      <c r="AQ41" s="1074"/>
      <c r="AR41" s="1074"/>
      <c r="AS41" s="1074"/>
      <c r="AT41" s="1074"/>
      <c r="AU41" s="1074"/>
      <c r="AV41" s="5"/>
      <c r="AW41" s="18"/>
    </row>
    <row r="42" spans="1:49" ht="15.75" customHeight="1" x14ac:dyDescent="0.2">
      <c r="A42" s="103" t="s">
        <v>8</v>
      </c>
      <c r="B42" s="98"/>
      <c r="C42" s="98"/>
      <c r="D42" s="98"/>
      <c r="E42" s="1079"/>
      <c r="F42" s="1080"/>
      <c r="G42" s="1080"/>
      <c r="H42" s="1080"/>
      <c r="I42" s="1080"/>
      <c r="J42" s="1080"/>
      <c r="K42" s="1080"/>
      <c r="L42" s="1080"/>
      <c r="M42" s="1080"/>
      <c r="N42" s="1080"/>
      <c r="O42" s="1080"/>
      <c r="P42" s="98"/>
      <c r="Q42" s="98"/>
      <c r="R42" s="98"/>
      <c r="S42" s="98"/>
      <c r="T42" s="98"/>
      <c r="U42" s="98"/>
      <c r="V42" s="98"/>
      <c r="W42" s="98"/>
      <c r="X42" s="98"/>
      <c r="Y42" s="102" t="s">
        <v>2</v>
      </c>
      <c r="Z42" s="101"/>
      <c r="AA42" s="101"/>
      <c r="AB42" s="101"/>
      <c r="AC42" s="101"/>
      <c r="AD42" s="101"/>
      <c r="AE42" s="101"/>
      <c r="AF42" s="101"/>
      <c r="AG42" s="101"/>
      <c r="AH42" s="101"/>
      <c r="AI42" s="101"/>
      <c r="AJ42" s="101"/>
      <c r="AK42" s="101"/>
      <c r="AL42" s="101"/>
      <c r="AM42" s="101"/>
      <c r="AN42" s="101"/>
      <c r="AO42" s="101"/>
      <c r="AP42" s="101"/>
      <c r="AQ42" s="98"/>
      <c r="AR42" s="98"/>
      <c r="AS42" s="98"/>
      <c r="AT42" s="98"/>
      <c r="AU42" s="98"/>
      <c r="AV42" s="97"/>
      <c r="AW42" s="18"/>
    </row>
    <row r="43" spans="1:49" x14ac:dyDescent="0.2">
      <c r="A43" s="100"/>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9" t="s">
        <v>58</v>
      </c>
      <c r="AH43" s="98"/>
      <c r="AI43" s="98"/>
      <c r="AJ43" s="98"/>
      <c r="AK43" s="98"/>
      <c r="AL43" s="98"/>
      <c r="AM43" s="98"/>
      <c r="AN43" s="98"/>
      <c r="AO43" s="98"/>
      <c r="AP43" s="98"/>
      <c r="AQ43" s="98"/>
      <c r="AR43" s="98"/>
      <c r="AS43" s="98"/>
      <c r="AT43" s="98"/>
      <c r="AU43" s="98"/>
      <c r="AV43" s="97"/>
      <c r="AW43" s="18"/>
    </row>
    <row r="44" spans="1:49" ht="8.25" customHeight="1" x14ac:dyDescent="0.2">
      <c r="A44" s="18"/>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5"/>
      <c r="AW44" s="18"/>
    </row>
    <row r="45" spans="1:49" x14ac:dyDescent="0.2">
      <c r="A45" s="18"/>
      <c r="B45" s="7"/>
      <c r="C45" s="26" t="s">
        <v>1</v>
      </c>
      <c r="D45" s="7"/>
      <c r="E45" s="1081"/>
      <c r="F45" s="1081"/>
      <c r="G45" s="1081"/>
      <c r="H45" s="1081"/>
      <c r="I45" s="1081"/>
      <c r="J45" s="1081"/>
      <c r="K45" s="7"/>
      <c r="L45" s="7"/>
      <c r="M45" s="7"/>
      <c r="N45" s="7"/>
      <c r="O45" s="7"/>
      <c r="P45" s="7"/>
      <c r="Q45" s="7"/>
      <c r="R45" s="7"/>
      <c r="S45" s="7"/>
      <c r="T45" s="7"/>
      <c r="U45" s="7"/>
      <c r="V45" s="7"/>
      <c r="W45" s="7"/>
      <c r="X45" s="7"/>
      <c r="Y45" s="26" t="s">
        <v>3</v>
      </c>
      <c r="Z45" s="7"/>
      <c r="AA45" s="970"/>
      <c r="AB45" s="970"/>
      <c r="AC45" s="970"/>
      <c r="AD45" s="970"/>
      <c r="AE45" s="970"/>
      <c r="AF45" s="970"/>
      <c r="AG45" s="970"/>
      <c r="AH45" s="970"/>
      <c r="AI45" s="970"/>
      <c r="AJ45" s="970"/>
      <c r="AK45" s="970"/>
      <c r="AL45" s="970"/>
      <c r="AM45" s="1082"/>
      <c r="AN45" s="1082"/>
      <c r="AO45" s="1082"/>
      <c r="AP45" s="1082"/>
      <c r="AU45" s="7"/>
      <c r="AV45" s="5"/>
    </row>
    <row r="46" spans="1:49" x14ac:dyDescent="0.2">
      <c r="A46" s="96"/>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6"/>
    </row>
  </sheetData>
  <sheetProtection algorithmName="SHA-512" hashValue="4mVT8+eE/wNtzBWKlmlsdwZpwyS9kT4fcIITBzwqgQeQpqKO+ln3hSEcmheTcLp3QdHV5lNwQGFJftxcpVi8tA==" saltValue="F+ZwpYHDAKe2oLLPleWJgg==" spinCount="100000" sheet="1" objects="1" scenarios="1"/>
  <mergeCells count="69">
    <mergeCell ref="AI4:AQ4"/>
    <mergeCell ref="E42:O42"/>
    <mergeCell ref="E45:J45"/>
    <mergeCell ref="AA45:AP45"/>
    <mergeCell ref="D1:V2"/>
    <mergeCell ref="E3:V4"/>
    <mergeCell ref="E5:V5"/>
    <mergeCell ref="W13:Y16"/>
    <mergeCell ref="L13:M16"/>
    <mergeCell ref="A8:AU12"/>
    <mergeCell ref="A1:C7"/>
    <mergeCell ref="E15:H15"/>
    <mergeCell ref="N13:S16"/>
    <mergeCell ref="T13:V16"/>
    <mergeCell ref="T21:V24"/>
    <mergeCell ref="T25:V28"/>
    <mergeCell ref="B39:AU41"/>
    <mergeCell ref="N21:S24"/>
    <mergeCell ref="N25:S28"/>
    <mergeCell ref="Z29:AG32"/>
    <mergeCell ref="W21:Y24"/>
    <mergeCell ref="AN29:AV32"/>
    <mergeCell ref="AH25:AM28"/>
    <mergeCell ref="AH29:AM32"/>
    <mergeCell ref="W25:Y28"/>
    <mergeCell ref="Z25:AG28"/>
    <mergeCell ref="AN25:AV28"/>
    <mergeCell ref="N29:S32"/>
    <mergeCell ref="AN37:AS37"/>
    <mergeCell ref="B37:I37"/>
    <mergeCell ref="K37:N37"/>
    <mergeCell ref="P37:U37"/>
    <mergeCell ref="Z13:AG16"/>
    <mergeCell ref="Z21:AG24"/>
    <mergeCell ref="AN13:AV16"/>
    <mergeCell ref="AH17:AM20"/>
    <mergeCell ref="AN17:AV20"/>
    <mergeCell ref="AH13:AM16"/>
    <mergeCell ref="AN21:AV24"/>
    <mergeCell ref="AH21:AM24"/>
    <mergeCell ref="AN33:AV36"/>
    <mergeCell ref="AH33:AM36"/>
    <mergeCell ref="T29:V32"/>
    <mergeCell ref="Z17:AG20"/>
    <mergeCell ref="N17:S20"/>
    <mergeCell ref="T17:V20"/>
    <mergeCell ref="W17:Y20"/>
    <mergeCell ref="L17:M20"/>
    <mergeCell ref="L21:M24"/>
    <mergeCell ref="N33:S36"/>
    <mergeCell ref="B18:K18"/>
    <mergeCell ref="B20:K20"/>
    <mergeCell ref="B22:K22"/>
    <mergeCell ref="B32:K32"/>
    <mergeCell ref="B24:K24"/>
    <mergeCell ref="W37:AC37"/>
    <mergeCell ref="AF37:AK37"/>
    <mergeCell ref="B26:K26"/>
    <mergeCell ref="B28:K28"/>
    <mergeCell ref="B30:K30"/>
    <mergeCell ref="L29:M32"/>
    <mergeCell ref="W29:Y32"/>
    <mergeCell ref="L25:M28"/>
    <mergeCell ref="B34:K34"/>
    <mergeCell ref="B36:K36"/>
    <mergeCell ref="T33:V36"/>
    <mergeCell ref="W33:Y36"/>
    <mergeCell ref="Z33:AG36"/>
    <mergeCell ref="L33:M36"/>
  </mergeCells>
  <printOptions horizontalCentered="1"/>
  <pageMargins left="0.5" right="0.5" top="0.25" bottom="0.38" header="0.5" footer="0.17"/>
  <pageSetup scale="9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W46"/>
  <sheetViews>
    <sheetView showGridLines="0" showRowColHeaders="0" showZeros="0" zoomScaleNormal="100" workbookViewId="0">
      <selection sqref="A1:C7"/>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1105" t="s">
        <v>820</v>
      </c>
      <c r="B1" s="1106"/>
      <c r="C1" s="1106"/>
      <c r="D1" s="1083" t="s">
        <v>773</v>
      </c>
      <c r="E1" s="1084"/>
      <c r="F1" s="1084"/>
      <c r="G1" s="1084"/>
      <c r="H1" s="1084"/>
      <c r="I1" s="1084"/>
      <c r="J1" s="1084"/>
      <c r="K1" s="1084"/>
      <c r="L1" s="1084"/>
      <c r="M1" s="1084"/>
      <c r="N1" s="1084"/>
      <c r="O1" s="1084"/>
      <c r="P1" s="1084"/>
      <c r="Q1" s="1084"/>
      <c r="R1" s="1084"/>
      <c r="S1" s="1084"/>
      <c r="T1" s="1084"/>
      <c r="U1" s="1084"/>
      <c r="V1" s="1084"/>
      <c r="W1" s="134"/>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2"/>
    </row>
    <row r="2" spans="1:49" ht="16.5" customHeight="1" x14ac:dyDescent="0.4">
      <c r="A2" s="1107"/>
      <c r="B2" s="1108"/>
      <c r="C2" s="1108"/>
      <c r="D2" s="1085"/>
      <c r="E2" s="1085"/>
      <c r="F2" s="1085"/>
      <c r="G2" s="1085"/>
      <c r="H2" s="1085"/>
      <c r="I2" s="1085"/>
      <c r="J2" s="1085"/>
      <c r="K2" s="1085"/>
      <c r="L2" s="1085"/>
      <c r="M2" s="1085"/>
      <c r="N2" s="1085"/>
      <c r="O2" s="1085"/>
      <c r="P2" s="1085"/>
      <c r="Q2" s="1085"/>
      <c r="R2" s="1085"/>
      <c r="S2" s="1085"/>
      <c r="T2" s="1085"/>
      <c r="U2" s="1085"/>
      <c r="V2" s="1085"/>
      <c r="W2" s="131"/>
      <c r="X2" s="14"/>
      <c r="Y2" s="130"/>
      <c r="Z2" s="129" t="s">
        <v>89</v>
      </c>
      <c r="AA2" s="14"/>
      <c r="AB2" s="14"/>
      <c r="AC2" s="14"/>
      <c r="AH2" s="1"/>
      <c r="AI2" s="14"/>
      <c r="AJ2" s="14"/>
      <c r="AK2" s="14"/>
      <c r="AL2" s="14"/>
      <c r="AR2" s="14"/>
      <c r="AS2" s="14"/>
      <c r="AT2" s="14"/>
      <c r="AU2" s="14"/>
      <c r="AV2" s="120"/>
    </row>
    <row r="3" spans="1:49" ht="10.5" customHeight="1" x14ac:dyDescent="0.2">
      <c r="A3" s="1107"/>
      <c r="B3" s="1108"/>
      <c r="C3" s="1108"/>
      <c r="D3" s="126"/>
      <c r="E3" s="1113"/>
      <c r="F3" s="1113"/>
      <c r="G3" s="1113"/>
      <c r="H3" s="1113"/>
      <c r="I3" s="1113"/>
      <c r="J3" s="1113"/>
      <c r="K3" s="1113"/>
      <c r="L3" s="1113"/>
      <c r="M3" s="1113"/>
      <c r="N3" s="1113"/>
      <c r="O3" s="1113"/>
      <c r="P3" s="1113"/>
      <c r="Q3" s="1113"/>
      <c r="R3" s="1113"/>
      <c r="S3" s="1113"/>
      <c r="T3" s="1113"/>
      <c r="U3" s="1113"/>
      <c r="V3" s="1113"/>
      <c r="W3" s="125"/>
      <c r="X3" s="14"/>
      <c r="Y3" s="106"/>
      <c r="Z3" s="121"/>
      <c r="AA3" s="121"/>
      <c r="AB3" s="121"/>
      <c r="AC3" s="121"/>
      <c r="AD3" s="121"/>
      <c r="AE3" s="121"/>
      <c r="AF3" s="121"/>
      <c r="AG3" s="121"/>
      <c r="AH3" s="121"/>
      <c r="AI3" s="121"/>
      <c r="AJ3" s="121"/>
      <c r="AK3" s="121"/>
      <c r="AL3" s="121"/>
      <c r="AM3" s="121"/>
      <c r="AN3" s="121"/>
      <c r="AO3" s="121"/>
      <c r="AP3" s="121"/>
      <c r="AQ3" s="121"/>
      <c r="AR3" s="121"/>
      <c r="AS3" s="14"/>
      <c r="AT3" s="14"/>
      <c r="AU3" s="14"/>
      <c r="AV3" s="120"/>
    </row>
    <row r="4" spans="1:49" ht="15.6" customHeight="1" x14ac:dyDescent="0.2">
      <c r="A4" s="1107"/>
      <c r="B4" s="1108"/>
      <c r="C4" s="1108"/>
      <c r="D4" s="126"/>
      <c r="E4" s="1078"/>
      <c r="F4" s="1078"/>
      <c r="G4" s="1078"/>
      <c r="H4" s="1078"/>
      <c r="I4" s="1078"/>
      <c r="J4" s="1078"/>
      <c r="K4" s="1078"/>
      <c r="L4" s="1078"/>
      <c r="M4" s="1078"/>
      <c r="N4" s="1078"/>
      <c r="O4" s="1078"/>
      <c r="P4" s="1078"/>
      <c r="Q4" s="1078"/>
      <c r="R4" s="1078"/>
      <c r="S4" s="1078"/>
      <c r="T4" s="1078"/>
      <c r="U4" s="1078"/>
      <c r="V4" s="1078"/>
      <c r="W4" s="125"/>
      <c r="X4" s="14"/>
      <c r="Y4" s="551" t="s">
        <v>650</v>
      </c>
      <c r="Z4" s="122"/>
      <c r="AA4" s="122"/>
      <c r="AB4" s="122"/>
      <c r="AC4" s="122"/>
      <c r="AD4" s="122"/>
      <c r="AE4" s="122"/>
      <c r="AF4" s="122"/>
      <c r="AG4" s="122"/>
      <c r="AH4" s="122"/>
      <c r="AI4" s="122"/>
      <c r="AJ4" s="122"/>
      <c r="AK4" s="122"/>
      <c r="AL4" s="122"/>
      <c r="AM4" s="128"/>
      <c r="AN4" s="128"/>
      <c r="AO4" s="128"/>
      <c r="AP4" s="1078"/>
      <c r="AQ4" s="1078"/>
      <c r="AR4" s="1078"/>
      <c r="AS4" s="1078"/>
      <c r="AT4" s="1078"/>
      <c r="AU4" s="1078"/>
      <c r="AV4" s="120"/>
    </row>
    <row r="5" spans="1:49" ht="14.25" customHeight="1" x14ac:dyDescent="0.2">
      <c r="A5" s="1107"/>
      <c r="B5" s="1108"/>
      <c r="C5" s="1108"/>
      <c r="D5" s="126"/>
      <c r="E5" s="1087" t="s">
        <v>100</v>
      </c>
      <c r="F5" s="1087"/>
      <c r="G5" s="1087"/>
      <c r="H5" s="1087"/>
      <c r="I5" s="1087"/>
      <c r="J5" s="1087"/>
      <c r="K5" s="1087"/>
      <c r="L5" s="1087"/>
      <c r="M5" s="1087"/>
      <c r="N5" s="1087"/>
      <c r="O5" s="1087"/>
      <c r="P5" s="1087"/>
      <c r="Q5" s="1087"/>
      <c r="R5" s="1087"/>
      <c r="S5" s="1087"/>
      <c r="T5" s="1087"/>
      <c r="U5" s="1087"/>
      <c r="V5" s="1087"/>
      <c r="W5" s="125"/>
      <c r="X5" s="14"/>
      <c r="Y5" s="127"/>
      <c r="Z5" s="121"/>
      <c r="AA5" s="121"/>
      <c r="AB5" s="121"/>
      <c r="AC5" s="121"/>
      <c r="AD5" s="121"/>
      <c r="AE5" s="121"/>
      <c r="AF5" s="121"/>
      <c r="AG5" s="121"/>
      <c r="AH5" s="121"/>
      <c r="AI5" s="121"/>
      <c r="AJ5" s="121"/>
      <c r="AK5" s="121"/>
      <c r="AL5" s="121"/>
      <c r="AM5" s="121"/>
      <c r="AN5" s="121"/>
      <c r="AO5" s="121"/>
      <c r="AP5" s="121"/>
      <c r="AQ5" s="121"/>
      <c r="AR5" s="124"/>
      <c r="AS5" s="14"/>
      <c r="AT5" s="14"/>
      <c r="AU5" s="14"/>
      <c r="AV5" s="120"/>
    </row>
    <row r="6" spans="1:49" ht="14.25" customHeight="1" x14ac:dyDescent="0.25">
      <c r="A6" s="1107"/>
      <c r="B6" s="1108"/>
      <c r="C6" s="1108"/>
      <c r="D6" s="126"/>
      <c r="E6" s="126"/>
      <c r="F6" s="126"/>
      <c r="G6" s="126"/>
      <c r="H6" s="126"/>
      <c r="I6" s="126"/>
      <c r="J6" s="126"/>
      <c r="K6" s="126"/>
      <c r="L6" s="126"/>
      <c r="M6" s="126"/>
      <c r="N6" s="126"/>
      <c r="O6" s="126"/>
      <c r="P6" s="126"/>
      <c r="Q6" s="126"/>
      <c r="R6" s="126"/>
      <c r="S6" s="126"/>
      <c r="T6" s="126"/>
      <c r="U6" s="126"/>
      <c r="V6" s="126"/>
      <c r="W6" s="125"/>
      <c r="X6" s="14"/>
      <c r="Y6" s="572" t="s">
        <v>651</v>
      </c>
      <c r="Z6" s="124"/>
      <c r="AA6" s="122"/>
      <c r="AB6" s="122"/>
      <c r="AC6" s="122"/>
      <c r="AD6" s="128"/>
      <c r="AE6" s="128"/>
      <c r="AF6" s="123"/>
      <c r="AG6" s="122"/>
      <c r="AH6" s="137"/>
      <c r="AI6" s="1077"/>
      <c r="AJ6" s="1078"/>
      <c r="AK6" s="1078"/>
      <c r="AL6" s="1078"/>
      <c r="AM6" s="1078"/>
      <c r="AN6" s="1078"/>
      <c r="AO6" s="1078"/>
      <c r="AP6" s="1078"/>
      <c r="AQ6" s="1078"/>
      <c r="AR6" s="121"/>
      <c r="AU6" s="14"/>
      <c r="AV6" s="120"/>
    </row>
    <row r="7" spans="1:49" ht="6" customHeight="1" thickBot="1" x14ac:dyDescent="0.25">
      <c r="A7" s="1109"/>
      <c r="B7" s="1110"/>
      <c r="C7" s="1110"/>
      <c r="D7" s="119"/>
      <c r="E7" s="119"/>
      <c r="F7" s="119"/>
      <c r="G7" s="119"/>
      <c r="H7" s="119"/>
      <c r="I7" s="119"/>
      <c r="J7" s="119"/>
      <c r="K7" s="119"/>
      <c r="L7" s="119"/>
      <c r="M7" s="119"/>
      <c r="N7" s="119"/>
      <c r="O7" s="119"/>
      <c r="P7" s="119"/>
      <c r="Q7" s="119"/>
      <c r="R7" s="119"/>
      <c r="S7" s="119"/>
      <c r="T7" s="119"/>
      <c r="U7" s="119"/>
      <c r="V7" s="119"/>
      <c r="W7" s="118"/>
      <c r="X7" s="117"/>
      <c r="Y7" s="117"/>
      <c r="Z7" s="117"/>
      <c r="AA7" s="117"/>
      <c r="AB7" s="117"/>
      <c r="AC7" s="117"/>
      <c r="AD7" s="117"/>
      <c r="AE7" s="117"/>
      <c r="AF7" s="117"/>
      <c r="AG7" s="117"/>
      <c r="AH7" s="117"/>
      <c r="AI7" s="117"/>
      <c r="AJ7" s="117"/>
      <c r="AK7" s="117"/>
      <c r="AL7" s="117"/>
      <c r="AO7" s="117"/>
      <c r="AP7" s="117"/>
      <c r="AQ7" s="117"/>
      <c r="AR7" s="117"/>
      <c r="AS7" s="117"/>
      <c r="AT7" s="117"/>
      <c r="AU7" s="117"/>
      <c r="AV7" s="116"/>
    </row>
    <row r="8" spans="1:49" ht="13.5" customHeight="1" thickTop="1" x14ac:dyDescent="0.2">
      <c r="A8" s="1099" t="s">
        <v>99</v>
      </c>
      <c r="B8" s="1100"/>
      <c r="C8" s="1100"/>
      <c r="D8" s="1100"/>
      <c r="E8" s="1100"/>
      <c r="F8" s="1100"/>
      <c r="G8" s="1100"/>
      <c r="H8" s="1100"/>
      <c r="I8" s="1100"/>
      <c r="J8" s="1100"/>
      <c r="K8" s="1100"/>
      <c r="L8" s="1100"/>
      <c r="M8" s="1100"/>
      <c r="N8" s="1100"/>
      <c r="O8" s="1100"/>
      <c r="P8" s="1100"/>
      <c r="Q8" s="1100"/>
      <c r="R8" s="1100"/>
      <c r="S8" s="1100"/>
      <c r="T8" s="1100"/>
      <c r="U8" s="1100"/>
      <c r="V8" s="1100"/>
      <c r="W8" s="1100"/>
      <c r="X8" s="1100"/>
      <c r="Y8" s="1100"/>
      <c r="Z8" s="1100"/>
      <c r="AA8" s="1100"/>
      <c r="AB8" s="1100"/>
      <c r="AC8" s="1100"/>
      <c r="AD8" s="1100"/>
      <c r="AE8" s="1100"/>
      <c r="AF8" s="1100"/>
      <c r="AG8" s="1100"/>
      <c r="AH8" s="1100"/>
      <c r="AI8" s="1100"/>
      <c r="AJ8" s="1100"/>
      <c r="AK8" s="1100"/>
      <c r="AL8" s="1100"/>
      <c r="AM8" s="1100"/>
      <c r="AN8" s="1100"/>
      <c r="AO8" s="1100"/>
      <c r="AP8" s="1100"/>
      <c r="AQ8" s="1100"/>
      <c r="AR8" s="1100"/>
      <c r="AS8" s="1100"/>
      <c r="AT8" s="1100"/>
      <c r="AU8" s="1100"/>
      <c r="AV8" s="115"/>
      <c r="AW8" s="18"/>
    </row>
    <row r="9" spans="1:49" x14ac:dyDescent="0.2">
      <c r="A9" s="1101"/>
      <c r="B9" s="1102"/>
      <c r="C9" s="1102"/>
      <c r="D9" s="1102"/>
      <c r="E9" s="1102"/>
      <c r="F9" s="1102"/>
      <c r="G9" s="1102"/>
      <c r="H9" s="1102"/>
      <c r="I9" s="1102"/>
      <c r="J9" s="1102"/>
      <c r="K9" s="1102"/>
      <c r="L9" s="1102"/>
      <c r="M9" s="1102"/>
      <c r="N9" s="1102"/>
      <c r="O9" s="1102"/>
      <c r="P9" s="1102"/>
      <c r="Q9" s="1102"/>
      <c r="R9" s="1102"/>
      <c r="S9" s="1102"/>
      <c r="T9" s="1102"/>
      <c r="U9" s="1102"/>
      <c r="V9" s="1102"/>
      <c r="W9" s="1102"/>
      <c r="X9" s="1102"/>
      <c r="Y9" s="1102"/>
      <c r="Z9" s="1102"/>
      <c r="AA9" s="1102"/>
      <c r="AB9" s="1102"/>
      <c r="AC9" s="1102"/>
      <c r="AD9" s="1102"/>
      <c r="AE9" s="1102"/>
      <c r="AF9" s="1102"/>
      <c r="AG9" s="1102"/>
      <c r="AH9" s="1102"/>
      <c r="AI9" s="1102"/>
      <c r="AJ9" s="1102"/>
      <c r="AK9" s="1102"/>
      <c r="AL9" s="1102"/>
      <c r="AM9" s="1102"/>
      <c r="AN9" s="1102"/>
      <c r="AO9" s="1102"/>
      <c r="AP9" s="1102"/>
      <c r="AQ9" s="1102"/>
      <c r="AR9" s="1102"/>
      <c r="AS9" s="1102"/>
      <c r="AT9" s="1102"/>
      <c r="AU9" s="1102"/>
      <c r="AV9" s="5"/>
      <c r="AW9" s="18"/>
    </row>
    <row r="10" spans="1:49" x14ac:dyDescent="0.2">
      <c r="A10" s="1101"/>
      <c r="B10" s="1102"/>
      <c r="C10" s="1102"/>
      <c r="D10" s="1102"/>
      <c r="E10" s="1102"/>
      <c r="F10" s="1102"/>
      <c r="G10" s="1102"/>
      <c r="H10" s="1102"/>
      <c r="I10" s="1102"/>
      <c r="J10" s="1102"/>
      <c r="K10" s="1102"/>
      <c r="L10" s="1102"/>
      <c r="M10" s="1102"/>
      <c r="N10" s="1102"/>
      <c r="O10" s="1102"/>
      <c r="P10" s="1102"/>
      <c r="Q10" s="1102"/>
      <c r="R10" s="1102"/>
      <c r="S10" s="1102"/>
      <c r="T10" s="1102"/>
      <c r="U10" s="1102"/>
      <c r="V10" s="1102"/>
      <c r="W10" s="1102"/>
      <c r="X10" s="1102"/>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c r="AT10" s="1102"/>
      <c r="AU10" s="1102"/>
      <c r="AV10" s="5"/>
      <c r="AW10" s="18"/>
    </row>
    <row r="11" spans="1:49" x14ac:dyDescent="0.2">
      <c r="A11" s="1101"/>
      <c r="B11" s="1102"/>
      <c r="C11" s="1102"/>
      <c r="D11" s="1102"/>
      <c r="E11" s="1102"/>
      <c r="F11" s="1102"/>
      <c r="G11" s="1102"/>
      <c r="H11" s="1102"/>
      <c r="I11" s="1102"/>
      <c r="J11" s="1102"/>
      <c r="K11" s="1102"/>
      <c r="L11" s="1102"/>
      <c r="M11" s="1102"/>
      <c r="N11" s="1102"/>
      <c r="O11" s="1102"/>
      <c r="P11" s="1102"/>
      <c r="Q11" s="1102"/>
      <c r="R11" s="1102"/>
      <c r="S11" s="1102"/>
      <c r="T11" s="1102"/>
      <c r="U11" s="1102"/>
      <c r="V11" s="1102"/>
      <c r="W11" s="1102"/>
      <c r="X11" s="1102"/>
      <c r="Y11" s="1102"/>
      <c r="Z11" s="1102"/>
      <c r="AA11" s="1102"/>
      <c r="AB11" s="1102"/>
      <c r="AC11" s="1102"/>
      <c r="AD11" s="1102"/>
      <c r="AE11" s="1102"/>
      <c r="AF11" s="1102"/>
      <c r="AG11" s="1102"/>
      <c r="AH11" s="1102"/>
      <c r="AI11" s="1102"/>
      <c r="AJ11" s="1102"/>
      <c r="AK11" s="1102"/>
      <c r="AL11" s="1102"/>
      <c r="AM11" s="1102"/>
      <c r="AN11" s="1102"/>
      <c r="AO11" s="1102"/>
      <c r="AP11" s="1102"/>
      <c r="AQ11" s="1102"/>
      <c r="AR11" s="1102"/>
      <c r="AS11" s="1102"/>
      <c r="AT11" s="1102"/>
      <c r="AU11" s="1102"/>
      <c r="AV11" s="5"/>
      <c r="AW11" s="18"/>
    </row>
    <row r="12" spans="1:49" x14ac:dyDescent="0.2">
      <c r="A12" s="1103"/>
      <c r="B12" s="1104"/>
      <c r="C12" s="1104"/>
      <c r="D12" s="1104"/>
      <c r="E12" s="1104"/>
      <c r="F12" s="1104"/>
      <c r="G12" s="1104"/>
      <c r="H12" s="1104"/>
      <c r="I12" s="1104"/>
      <c r="J12" s="1104"/>
      <c r="K12" s="1104"/>
      <c r="L12" s="1104"/>
      <c r="M12" s="1104"/>
      <c r="N12" s="1104"/>
      <c r="O12" s="1104"/>
      <c r="P12" s="1104"/>
      <c r="Q12" s="1104"/>
      <c r="R12" s="1104"/>
      <c r="S12" s="1104"/>
      <c r="T12" s="1104"/>
      <c r="U12" s="1104"/>
      <c r="V12" s="1104"/>
      <c r="W12" s="1104"/>
      <c r="X12" s="1104"/>
      <c r="Y12" s="1104"/>
      <c r="Z12" s="1104"/>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6"/>
      <c r="AW12" s="18"/>
    </row>
    <row r="13" spans="1:49" ht="17.45" customHeight="1" x14ac:dyDescent="0.2">
      <c r="A13" s="1114" t="s">
        <v>98</v>
      </c>
      <c r="B13" s="1115"/>
      <c r="C13" s="1115"/>
      <c r="D13" s="1115"/>
      <c r="E13" s="1115"/>
      <c r="F13" s="1115"/>
      <c r="G13" s="1115"/>
      <c r="H13" s="1115"/>
      <c r="I13" s="1115"/>
      <c r="J13" s="1115"/>
      <c r="K13" s="1116"/>
      <c r="L13" s="1095" t="s">
        <v>15</v>
      </c>
      <c r="M13" s="964"/>
      <c r="N13" s="991" t="s">
        <v>97</v>
      </c>
      <c r="O13" s="992"/>
      <c r="P13" s="992"/>
      <c r="Q13" s="992"/>
      <c r="R13" s="992"/>
      <c r="S13" s="993"/>
      <c r="T13" s="991" t="s">
        <v>16</v>
      </c>
      <c r="U13" s="1061"/>
      <c r="V13" s="1062"/>
      <c r="W13" s="991" t="s">
        <v>13</v>
      </c>
      <c r="X13" s="1088"/>
      <c r="Y13" s="1089"/>
      <c r="Z13" s="991" t="s">
        <v>12</v>
      </c>
      <c r="AA13" s="1061"/>
      <c r="AB13" s="1061"/>
      <c r="AC13" s="1061"/>
      <c r="AD13" s="1061"/>
      <c r="AE13" s="1061"/>
      <c r="AF13" s="1061"/>
      <c r="AG13" s="1062"/>
      <c r="AH13" s="991" t="s">
        <v>96</v>
      </c>
      <c r="AI13" s="962"/>
      <c r="AJ13" s="962"/>
      <c r="AK13" s="962"/>
      <c r="AL13" s="962"/>
      <c r="AM13" s="1008"/>
      <c r="AN13" s="991" t="s">
        <v>95</v>
      </c>
      <c r="AO13" s="1000"/>
      <c r="AP13" s="1000"/>
      <c r="AQ13" s="1000"/>
      <c r="AR13" s="1000"/>
      <c r="AS13" s="1000"/>
      <c r="AT13" s="1000"/>
      <c r="AU13" s="1000"/>
      <c r="AV13" s="1004"/>
      <c r="AW13" s="18"/>
    </row>
    <row r="14" spans="1:49" ht="12" customHeight="1" x14ac:dyDescent="0.2">
      <c r="A14" s="1117"/>
      <c r="B14" s="1118"/>
      <c r="C14" s="1118"/>
      <c r="D14" s="1118"/>
      <c r="E14" s="1118"/>
      <c r="F14" s="1118"/>
      <c r="G14" s="1118"/>
      <c r="H14" s="1118"/>
      <c r="I14" s="1118"/>
      <c r="J14" s="1118"/>
      <c r="K14" s="1119"/>
      <c r="L14" s="1096"/>
      <c r="M14" s="1097"/>
      <c r="N14" s="994"/>
      <c r="O14" s="1112"/>
      <c r="P14" s="1112"/>
      <c r="Q14" s="1112"/>
      <c r="R14" s="1112"/>
      <c r="S14" s="996"/>
      <c r="T14" s="1063"/>
      <c r="U14" s="1064"/>
      <c r="V14" s="761"/>
      <c r="W14" s="1090"/>
      <c r="X14" s="1091"/>
      <c r="Y14" s="938"/>
      <c r="Z14" s="1063"/>
      <c r="AA14" s="1064"/>
      <c r="AB14" s="1064"/>
      <c r="AC14" s="1064"/>
      <c r="AD14" s="1064"/>
      <c r="AE14" s="1064"/>
      <c r="AF14" s="1064"/>
      <c r="AG14" s="761"/>
      <c r="AH14" s="1069"/>
      <c r="AI14" s="1070"/>
      <c r="AJ14" s="1070"/>
      <c r="AK14" s="1070"/>
      <c r="AL14" s="1070"/>
      <c r="AM14" s="1071"/>
      <c r="AN14" s="1002"/>
      <c r="AO14" s="1068"/>
      <c r="AP14" s="1068"/>
      <c r="AQ14" s="1068"/>
      <c r="AR14" s="1068"/>
      <c r="AS14" s="1068"/>
      <c r="AT14" s="1068"/>
      <c r="AU14" s="1068"/>
      <c r="AV14" s="1004"/>
      <c r="AW14" s="18"/>
    </row>
    <row r="15" spans="1:49" ht="13.5" customHeight="1" x14ac:dyDescent="0.2">
      <c r="A15" s="114"/>
      <c r="B15" s="113"/>
      <c r="C15" s="113"/>
      <c r="D15" s="113"/>
      <c r="E15" s="1111"/>
      <c r="F15" s="1111"/>
      <c r="G15" s="1111"/>
      <c r="H15" s="1111"/>
      <c r="I15" s="113"/>
      <c r="J15" s="113"/>
      <c r="K15" s="113"/>
      <c r="L15" s="1096"/>
      <c r="M15" s="1097"/>
      <c r="N15" s="994"/>
      <c r="O15" s="1112"/>
      <c r="P15" s="1112"/>
      <c r="Q15" s="1112"/>
      <c r="R15" s="1112"/>
      <c r="S15" s="996"/>
      <c r="T15" s="1063"/>
      <c r="U15" s="1064"/>
      <c r="V15" s="761"/>
      <c r="W15" s="1090"/>
      <c r="X15" s="1091"/>
      <c r="Y15" s="938"/>
      <c r="Z15" s="1063"/>
      <c r="AA15" s="1064"/>
      <c r="AB15" s="1064"/>
      <c r="AC15" s="1064"/>
      <c r="AD15" s="1064"/>
      <c r="AE15" s="1064"/>
      <c r="AF15" s="1064"/>
      <c r="AG15" s="761"/>
      <c r="AH15" s="1069"/>
      <c r="AI15" s="1070"/>
      <c r="AJ15" s="1070"/>
      <c r="AK15" s="1070"/>
      <c r="AL15" s="1070"/>
      <c r="AM15" s="1071"/>
      <c r="AN15" s="1002"/>
      <c r="AO15" s="1068"/>
      <c r="AP15" s="1068"/>
      <c r="AQ15" s="1068"/>
      <c r="AR15" s="1068"/>
      <c r="AS15" s="1068"/>
      <c r="AT15" s="1068"/>
      <c r="AU15" s="1068"/>
      <c r="AV15" s="1004"/>
      <c r="AW15" s="18"/>
    </row>
    <row r="16" spans="1:49" ht="10.15" customHeight="1" x14ac:dyDescent="0.2">
      <c r="A16" s="114"/>
      <c r="B16" s="113"/>
      <c r="C16" s="113"/>
      <c r="D16" s="113"/>
      <c r="E16" s="113"/>
      <c r="F16" s="113"/>
      <c r="G16" s="113"/>
      <c r="H16" s="113"/>
      <c r="I16" s="113"/>
      <c r="J16" s="113"/>
      <c r="K16" s="113"/>
      <c r="L16" s="1098"/>
      <c r="M16" s="968"/>
      <c r="N16" s="997"/>
      <c r="O16" s="998"/>
      <c r="P16" s="998"/>
      <c r="Q16" s="998"/>
      <c r="R16" s="998"/>
      <c r="S16" s="999"/>
      <c r="T16" s="1065"/>
      <c r="U16" s="1066"/>
      <c r="V16" s="1067"/>
      <c r="W16" s="1092"/>
      <c r="X16" s="1093"/>
      <c r="Y16" s="1094"/>
      <c r="Z16" s="1065"/>
      <c r="AA16" s="1066"/>
      <c r="AB16" s="1066"/>
      <c r="AC16" s="1066"/>
      <c r="AD16" s="1066"/>
      <c r="AE16" s="1066"/>
      <c r="AF16" s="1066"/>
      <c r="AG16" s="1067"/>
      <c r="AH16" s="965"/>
      <c r="AI16" s="966"/>
      <c r="AJ16" s="966"/>
      <c r="AK16" s="966"/>
      <c r="AL16" s="966"/>
      <c r="AM16" s="1009"/>
      <c r="AN16" s="1005"/>
      <c r="AO16" s="1006"/>
      <c r="AP16" s="1006"/>
      <c r="AQ16" s="1006"/>
      <c r="AR16" s="1006"/>
      <c r="AS16" s="1006"/>
      <c r="AT16" s="1006"/>
      <c r="AU16" s="1006"/>
      <c r="AV16" s="1007"/>
      <c r="AW16" s="18"/>
    </row>
    <row r="17" spans="1:49" ht="13.35" customHeight="1" x14ac:dyDescent="0.2">
      <c r="A17" s="112"/>
      <c r="B17" s="111" t="s">
        <v>0</v>
      </c>
      <c r="C17" s="111"/>
      <c r="D17" s="111"/>
      <c r="E17" s="111"/>
      <c r="F17" s="111"/>
      <c r="G17" s="111"/>
      <c r="H17" s="111"/>
      <c r="I17" s="111"/>
      <c r="J17" s="111"/>
      <c r="K17" s="111"/>
      <c r="L17" s="1120"/>
      <c r="M17" s="1121"/>
      <c r="N17" s="1034"/>
      <c r="O17" s="1052"/>
      <c r="P17" s="1052"/>
      <c r="Q17" s="1052"/>
      <c r="R17" s="1052"/>
      <c r="S17" s="1053"/>
      <c r="T17" s="1034"/>
      <c r="U17" s="1035"/>
      <c r="V17" s="1036"/>
      <c r="W17" s="1034"/>
      <c r="X17" s="1035"/>
      <c r="Y17" s="1036"/>
      <c r="Z17" s="1043"/>
      <c r="AA17" s="1044"/>
      <c r="AB17" s="1044"/>
      <c r="AC17" s="1044"/>
      <c r="AD17" s="1044"/>
      <c r="AE17" s="1044"/>
      <c r="AF17" s="1044"/>
      <c r="AG17" s="1045"/>
      <c r="AH17" s="1060"/>
      <c r="AI17" s="1052"/>
      <c r="AJ17" s="1052"/>
      <c r="AK17" s="1052"/>
      <c r="AL17" s="1052"/>
      <c r="AM17" s="1053"/>
      <c r="AN17" s="1034"/>
      <c r="AO17" s="1052"/>
      <c r="AP17" s="1052"/>
      <c r="AQ17" s="1052"/>
      <c r="AR17" s="1052"/>
      <c r="AS17" s="1052"/>
      <c r="AT17" s="1052"/>
      <c r="AU17" s="1052"/>
      <c r="AV17" s="1053"/>
      <c r="AW17" s="18"/>
    </row>
    <row r="18" spans="1:49" ht="13.35" customHeight="1" x14ac:dyDescent="0.2">
      <c r="A18" s="110"/>
      <c r="B18" s="1027"/>
      <c r="C18" s="1027"/>
      <c r="D18" s="1027"/>
      <c r="E18" s="1027"/>
      <c r="F18" s="1027"/>
      <c r="G18" s="1027"/>
      <c r="H18" s="1027"/>
      <c r="I18" s="1027"/>
      <c r="J18" s="1027"/>
      <c r="K18" s="1027"/>
      <c r="L18" s="1122"/>
      <c r="M18" s="1123"/>
      <c r="N18" s="1054"/>
      <c r="O18" s="1055"/>
      <c r="P18" s="1055"/>
      <c r="Q18" s="1055"/>
      <c r="R18" s="1055"/>
      <c r="S18" s="1056"/>
      <c r="T18" s="1037"/>
      <c r="U18" s="1038"/>
      <c r="V18" s="1039"/>
      <c r="W18" s="1037"/>
      <c r="X18" s="1038"/>
      <c r="Y18" s="1039"/>
      <c r="Z18" s="1046"/>
      <c r="AA18" s="1047"/>
      <c r="AB18" s="1047"/>
      <c r="AC18" s="1047"/>
      <c r="AD18" s="1047"/>
      <c r="AE18" s="1047"/>
      <c r="AF18" s="1047"/>
      <c r="AG18" s="1048"/>
      <c r="AH18" s="1054"/>
      <c r="AI18" s="1055"/>
      <c r="AJ18" s="1055"/>
      <c r="AK18" s="1055"/>
      <c r="AL18" s="1055"/>
      <c r="AM18" s="1056"/>
      <c r="AN18" s="1054"/>
      <c r="AO18" s="1055"/>
      <c r="AP18" s="1055"/>
      <c r="AQ18" s="1055"/>
      <c r="AR18" s="1055"/>
      <c r="AS18" s="1055"/>
      <c r="AT18" s="1055"/>
      <c r="AU18" s="1055"/>
      <c r="AV18" s="1056"/>
      <c r="AW18" s="18"/>
    </row>
    <row r="19" spans="1:49" ht="13.35" customHeight="1" x14ac:dyDescent="0.2">
      <c r="A19" s="110"/>
      <c r="B19" s="26" t="s">
        <v>17</v>
      </c>
      <c r="C19" s="26"/>
      <c r="D19" s="26"/>
      <c r="E19" s="26"/>
      <c r="F19" s="26"/>
      <c r="G19" s="26"/>
      <c r="H19" s="26"/>
      <c r="I19" s="26"/>
      <c r="J19" s="26"/>
      <c r="K19" s="26"/>
      <c r="L19" s="1122"/>
      <c r="M19" s="1123"/>
      <c r="N19" s="1054"/>
      <c r="O19" s="1055"/>
      <c r="P19" s="1055"/>
      <c r="Q19" s="1055"/>
      <c r="R19" s="1055"/>
      <c r="S19" s="1056"/>
      <c r="T19" s="1037"/>
      <c r="U19" s="1038"/>
      <c r="V19" s="1039"/>
      <c r="W19" s="1037"/>
      <c r="X19" s="1038"/>
      <c r="Y19" s="1039"/>
      <c r="Z19" s="1046"/>
      <c r="AA19" s="1047"/>
      <c r="AB19" s="1047"/>
      <c r="AC19" s="1047"/>
      <c r="AD19" s="1047"/>
      <c r="AE19" s="1047"/>
      <c r="AF19" s="1047"/>
      <c r="AG19" s="1048"/>
      <c r="AH19" s="1054"/>
      <c r="AI19" s="1055"/>
      <c r="AJ19" s="1055"/>
      <c r="AK19" s="1055"/>
      <c r="AL19" s="1055"/>
      <c r="AM19" s="1056"/>
      <c r="AN19" s="1054"/>
      <c r="AO19" s="1055"/>
      <c r="AP19" s="1055"/>
      <c r="AQ19" s="1055"/>
      <c r="AR19" s="1055"/>
      <c r="AS19" s="1055"/>
      <c r="AT19" s="1055"/>
      <c r="AU19" s="1055"/>
      <c r="AV19" s="1056"/>
      <c r="AW19" s="18"/>
    </row>
    <row r="20" spans="1:49" ht="13.35" customHeight="1" x14ac:dyDescent="0.2">
      <c r="A20" s="110"/>
      <c r="B20" s="1027"/>
      <c r="C20" s="1027"/>
      <c r="D20" s="1027"/>
      <c r="E20" s="1027"/>
      <c r="F20" s="1027"/>
      <c r="G20" s="1027"/>
      <c r="H20" s="1027"/>
      <c r="I20" s="1027"/>
      <c r="J20" s="1027"/>
      <c r="K20" s="1027"/>
      <c r="L20" s="1124"/>
      <c r="M20" s="1125"/>
      <c r="N20" s="1057"/>
      <c r="O20" s="1058"/>
      <c r="P20" s="1058"/>
      <c r="Q20" s="1058"/>
      <c r="R20" s="1058"/>
      <c r="S20" s="1059"/>
      <c r="T20" s="1037"/>
      <c r="U20" s="1038"/>
      <c r="V20" s="1039"/>
      <c r="W20" s="1037"/>
      <c r="X20" s="1038"/>
      <c r="Y20" s="1039"/>
      <c r="Z20" s="1046"/>
      <c r="AA20" s="1047"/>
      <c r="AB20" s="1047"/>
      <c r="AC20" s="1047"/>
      <c r="AD20" s="1047"/>
      <c r="AE20" s="1047"/>
      <c r="AF20" s="1047"/>
      <c r="AG20" s="1048"/>
      <c r="AH20" s="1057"/>
      <c r="AI20" s="1058"/>
      <c r="AJ20" s="1058"/>
      <c r="AK20" s="1058"/>
      <c r="AL20" s="1058"/>
      <c r="AM20" s="1059"/>
      <c r="AN20" s="1057"/>
      <c r="AO20" s="1058"/>
      <c r="AP20" s="1058"/>
      <c r="AQ20" s="1058"/>
      <c r="AR20" s="1058"/>
      <c r="AS20" s="1058"/>
      <c r="AT20" s="1058"/>
      <c r="AU20" s="1058"/>
      <c r="AV20" s="1059"/>
      <c r="AW20" s="18"/>
    </row>
    <row r="21" spans="1:49" ht="13.35" customHeight="1" x14ac:dyDescent="0.2">
      <c r="A21" s="112"/>
      <c r="B21" s="111" t="s">
        <v>0</v>
      </c>
      <c r="C21" s="111"/>
      <c r="D21" s="111"/>
      <c r="E21" s="111"/>
      <c r="F21" s="111"/>
      <c r="G21" s="111"/>
      <c r="H21" s="111"/>
      <c r="I21" s="111"/>
      <c r="J21" s="111"/>
      <c r="K21" s="111"/>
      <c r="L21" s="1120"/>
      <c r="M21" s="1121"/>
      <c r="N21" s="1034"/>
      <c r="O21" s="1052"/>
      <c r="P21" s="1052"/>
      <c r="Q21" s="1052"/>
      <c r="R21" s="1052"/>
      <c r="S21" s="1053"/>
      <c r="T21" s="1034"/>
      <c r="U21" s="1035"/>
      <c r="V21" s="1036"/>
      <c r="W21" s="1034"/>
      <c r="X21" s="1035"/>
      <c r="Y21" s="1036"/>
      <c r="Z21" s="1043"/>
      <c r="AA21" s="1044"/>
      <c r="AB21" s="1044"/>
      <c r="AC21" s="1044"/>
      <c r="AD21" s="1044"/>
      <c r="AE21" s="1044"/>
      <c r="AF21" s="1044"/>
      <c r="AG21" s="1045"/>
      <c r="AH21" s="1060"/>
      <c r="AI21" s="1052"/>
      <c r="AJ21" s="1052"/>
      <c r="AK21" s="1052"/>
      <c r="AL21" s="1052"/>
      <c r="AM21" s="1053"/>
      <c r="AN21" s="1034"/>
      <c r="AO21" s="1052"/>
      <c r="AP21" s="1052"/>
      <c r="AQ21" s="1052"/>
      <c r="AR21" s="1052"/>
      <c r="AS21" s="1052"/>
      <c r="AT21" s="1052"/>
      <c r="AU21" s="1052"/>
      <c r="AV21" s="1053"/>
      <c r="AW21" s="18"/>
    </row>
    <row r="22" spans="1:49" ht="13.35" customHeight="1" x14ac:dyDescent="0.2">
      <c r="A22" s="110"/>
      <c r="B22" s="1027"/>
      <c r="C22" s="1027"/>
      <c r="D22" s="1027"/>
      <c r="E22" s="1027"/>
      <c r="F22" s="1027"/>
      <c r="G22" s="1027"/>
      <c r="H22" s="1027"/>
      <c r="I22" s="1027"/>
      <c r="J22" s="1027"/>
      <c r="K22" s="1027"/>
      <c r="L22" s="1122"/>
      <c r="M22" s="1123"/>
      <c r="N22" s="1054"/>
      <c r="O22" s="1055"/>
      <c r="P22" s="1055"/>
      <c r="Q22" s="1055"/>
      <c r="R22" s="1055"/>
      <c r="S22" s="1056"/>
      <c r="T22" s="1037"/>
      <c r="U22" s="1038"/>
      <c r="V22" s="1039"/>
      <c r="W22" s="1037"/>
      <c r="X22" s="1038"/>
      <c r="Y22" s="1039"/>
      <c r="Z22" s="1046"/>
      <c r="AA22" s="1047"/>
      <c r="AB22" s="1047"/>
      <c r="AC22" s="1047"/>
      <c r="AD22" s="1047"/>
      <c r="AE22" s="1047"/>
      <c r="AF22" s="1047"/>
      <c r="AG22" s="1048"/>
      <c r="AH22" s="1054"/>
      <c r="AI22" s="1055"/>
      <c r="AJ22" s="1055"/>
      <c r="AK22" s="1055"/>
      <c r="AL22" s="1055"/>
      <c r="AM22" s="1056"/>
      <c r="AN22" s="1054"/>
      <c r="AO22" s="1055"/>
      <c r="AP22" s="1055"/>
      <c r="AQ22" s="1055"/>
      <c r="AR22" s="1055"/>
      <c r="AS22" s="1055"/>
      <c r="AT22" s="1055"/>
      <c r="AU22" s="1055"/>
      <c r="AV22" s="1056"/>
      <c r="AW22" s="18"/>
    </row>
    <row r="23" spans="1:49" ht="13.35" customHeight="1" x14ac:dyDescent="0.2">
      <c r="A23" s="110"/>
      <c r="B23" s="26" t="s">
        <v>17</v>
      </c>
      <c r="C23" s="26"/>
      <c r="D23" s="26"/>
      <c r="E23" s="26"/>
      <c r="F23" s="26"/>
      <c r="G23" s="26"/>
      <c r="H23" s="26"/>
      <c r="I23" s="26"/>
      <c r="J23" s="26"/>
      <c r="K23" s="26"/>
      <c r="L23" s="1122"/>
      <c r="M23" s="1123"/>
      <c r="N23" s="1054"/>
      <c r="O23" s="1055"/>
      <c r="P23" s="1055"/>
      <c r="Q23" s="1055"/>
      <c r="R23" s="1055"/>
      <c r="S23" s="1056"/>
      <c r="T23" s="1037"/>
      <c r="U23" s="1038"/>
      <c r="V23" s="1039"/>
      <c r="W23" s="1037"/>
      <c r="X23" s="1038"/>
      <c r="Y23" s="1039"/>
      <c r="Z23" s="1046"/>
      <c r="AA23" s="1047"/>
      <c r="AB23" s="1047"/>
      <c r="AC23" s="1047"/>
      <c r="AD23" s="1047"/>
      <c r="AE23" s="1047"/>
      <c r="AF23" s="1047"/>
      <c r="AG23" s="1048"/>
      <c r="AH23" s="1054"/>
      <c r="AI23" s="1055"/>
      <c r="AJ23" s="1055"/>
      <c r="AK23" s="1055"/>
      <c r="AL23" s="1055"/>
      <c r="AM23" s="1056"/>
      <c r="AN23" s="1054"/>
      <c r="AO23" s="1055"/>
      <c r="AP23" s="1055"/>
      <c r="AQ23" s="1055"/>
      <c r="AR23" s="1055"/>
      <c r="AS23" s="1055"/>
      <c r="AT23" s="1055"/>
      <c r="AU23" s="1055"/>
      <c r="AV23" s="1056"/>
      <c r="AW23" s="18"/>
    </row>
    <row r="24" spans="1:49" ht="13.35" customHeight="1" x14ac:dyDescent="0.2">
      <c r="A24" s="110"/>
      <c r="B24" s="1027"/>
      <c r="C24" s="1027"/>
      <c r="D24" s="1027"/>
      <c r="E24" s="1027"/>
      <c r="F24" s="1027"/>
      <c r="G24" s="1027"/>
      <c r="H24" s="1027"/>
      <c r="I24" s="1027"/>
      <c r="J24" s="1027"/>
      <c r="K24" s="1027"/>
      <c r="L24" s="1124"/>
      <c r="M24" s="1125"/>
      <c r="N24" s="1057"/>
      <c r="O24" s="1058"/>
      <c r="P24" s="1058"/>
      <c r="Q24" s="1058"/>
      <c r="R24" s="1058"/>
      <c r="S24" s="1059"/>
      <c r="T24" s="1037"/>
      <c r="U24" s="1038"/>
      <c r="V24" s="1039"/>
      <c r="W24" s="1037"/>
      <c r="X24" s="1038"/>
      <c r="Y24" s="1039"/>
      <c r="Z24" s="1046"/>
      <c r="AA24" s="1047"/>
      <c r="AB24" s="1047"/>
      <c r="AC24" s="1047"/>
      <c r="AD24" s="1047"/>
      <c r="AE24" s="1047"/>
      <c r="AF24" s="1047"/>
      <c r="AG24" s="1048"/>
      <c r="AH24" s="1057"/>
      <c r="AI24" s="1058"/>
      <c r="AJ24" s="1058"/>
      <c r="AK24" s="1058"/>
      <c r="AL24" s="1058"/>
      <c r="AM24" s="1059"/>
      <c r="AN24" s="1057"/>
      <c r="AO24" s="1058"/>
      <c r="AP24" s="1058"/>
      <c r="AQ24" s="1058"/>
      <c r="AR24" s="1058"/>
      <c r="AS24" s="1058"/>
      <c r="AT24" s="1058"/>
      <c r="AU24" s="1058"/>
      <c r="AV24" s="1059"/>
      <c r="AW24" s="18"/>
    </row>
    <row r="25" spans="1:49" ht="13.35" customHeight="1" x14ac:dyDescent="0.2">
      <c r="A25" s="112"/>
      <c r="B25" s="111" t="s">
        <v>0</v>
      </c>
      <c r="C25" s="111"/>
      <c r="D25" s="111"/>
      <c r="E25" s="111"/>
      <c r="F25" s="111"/>
      <c r="G25" s="111"/>
      <c r="H25" s="111"/>
      <c r="I25" s="111"/>
      <c r="J25" s="111"/>
      <c r="K25" s="111"/>
      <c r="L25" s="1120"/>
      <c r="M25" s="1121"/>
      <c r="N25" s="1034"/>
      <c r="O25" s="1052"/>
      <c r="P25" s="1052"/>
      <c r="Q25" s="1052"/>
      <c r="R25" s="1052"/>
      <c r="S25" s="1053"/>
      <c r="T25" s="1034"/>
      <c r="U25" s="1035"/>
      <c r="V25" s="1036"/>
      <c r="W25" s="1034"/>
      <c r="X25" s="1035"/>
      <c r="Y25" s="1036"/>
      <c r="Z25" s="1043"/>
      <c r="AA25" s="1044"/>
      <c r="AB25" s="1044"/>
      <c r="AC25" s="1044"/>
      <c r="AD25" s="1044"/>
      <c r="AE25" s="1044"/>
      <c r="AF25" s="1044"/>
      <c r="AG25" s="1045"/>
      <c r="AH25" s="1060"/>
      <c r="AI25" s="1052"/>
      <c r="AJ25" s="1052"/>
      <c r="AK25" s="1052"/>
      <c r="AL25" s="1052"/>
      <c r="AM25" s="1053"/>
      <c r="AN25" s="1034"/>
      <c r="AO25" s="1052"/>
      <c r="AP25" s="1052"/>
      <c r="AQ25" s="1052"/>
      <c r="AR25" s="1052"/>
      <c r="AS25" s="1052"/>
      <c r="AT25" s="1052"/>
      <c r="AU25" s="1052"/>
      <c r="AV25" s="1053"/>
      <c r="AW25" s="18"/>
    </row>
    <row r="26" spans="1:49" ht="13.35" customHeight="1" x14ac:dyDescent="0.2">
      <c r="A26" s="110"/>
      <c r="B26" s="1027"/>
      <c r="C26" s="1027"/>
      <c r="D26" s="1027"/>
      <c r="E26" s="1027"/>
      <c r="F26" s="1027"/>
      <c r="G26" s="1027"/>
      <c r="H26" s="1027"/>
      <c r="I26" s="1027"/>
      <c r="J26" s="1027"/>
      <c r="K26" s="1027"/>
      <c r="L26" s="1122"/>
      <c r="M26" s="1123"/>
      <c r="N26" s="1054"/>
      <c r="O26" s="1055"/>
      <c r="P26" s="1055"/>
      <c r="Q26" s="1055"/>
      <c r="R26" s="1055"/>
      <c r="S26" s="1056"/>
      <c r="T26" s="1037"/>
      <c r="U26" s="1038"/>
      <c r="V26" s="1039"/>
      <c r="W26" s="1037"/>
      <c r="X26" s="1038"/>
      <c r="Y26" s="1039"/>
      <c r="Z26" s="1046"/>
      <c r="AA26" s="1047"/>
      <c r="AB26" s="1047"/>
      <c r="AC26" s="1047"/>
      <c r="AD26" s="1047"/>
      <c r="AE26" s="1047"/>
      <c r="AF26" s="1047"/>
      <c r="AG26" s="1048"/>
      <c r="AH26" s="1054"/>
      <c r="AI26" s="1055"/>
      <c r="AJ26" s="1055"/>
      <c r="AK26" s="1055"/>
      <c r="AL26" s="1055"/>
      <c r="AM26" s="1056"/>
      <c r="AN26" s="1054"/>
      <c r="AO26" s="1055"/>
      <c r="AP26" s="1055"/>
      <c r="AQ26" s="1055"/>
      <c r="AR26" s="1055"/>
      <c r="AS26" s="1055"/>
      <c r="AT26" s="1055"/>
      <c r="AU26" s="1055"/>
      <c r="AV26" s="1056"/>
      <c r="AW26" s="18"/>
    </row>
    <row r="27" spans="1:49" ht="13.35" customHeight="1" x14ac:dyDescent="0.2">
      <c r="A27" s="110"/>
      <c r="B27" s="26" t="s">
        <v>17</v>
      </c>
      <c r="C27" s="26"/>
      <c r="D27" s="26"/>
      <c r="E27" s="26"/>
      <c r="F27" s="26"/>
      <c r="G27" s="26"/>
      <c r="H27" s="26"/>
      <c r="I27" s="26"/>
      <c r="J27" s="26"/>
      <c r="K27" s="26"/>
      <c r="L27" s="1122"/>
      <c r="M27" s="1123"/>
      <c r="N27" s="1054"/>
      <c r="O27" s="1055"/>
      <c r="P27" s="1055"/>
      <c r="Q27" s="1055"/>
      <c r="R27" s="1055"/>
      <c r="S27" s="1056"/>
      <c r="T27" s="1037"/>
      <c r="U27" s="1038"/>
      <c r="V27" s="1039"/>
      <c r="W27" s="1037"/>
      <c r="X27" s="1038"/>
      <c r="Y27" s="1039"/>
      <c r="Z27" s="1046"/>
      <c r="AA27" s="1047"/>
      <c r="AB27" s="1047"/>
      <c r="AC27" s="1047"/>
      <c r="AD27" s="1047"/>
      <c r="AE27" s="1047"/>
      <c r="AF27" s="1047"/>
      <c r="AG27" s="1048"/>
      <c r="AH27" s="1054"/>
      <c r="AI27" s="1055"/>
      <c r="AJ27" s="1055"/>
      <c r="AK27" s="1055"/>
      <c r="AL27" s="1055"/>
      <c r="AM27" s="1056"/>
      <c r="AN27" s="1054"/>
      <c r="AO27" s="1055"/>
      <c r="AP27" s="1055"/>
      <c r="AQ27" s="1055"/>
      <c r="AR27" s="1055"/>
      <c r="AS27" s="1055"/>
      <c r="AT27" s="1055"/>
      <c r="AU27" s="1055"/>
      <c r="AV27" s="1056"/>
      <c r="AW27" s="18"/>
    </row>
    <row r="28" spans="1:49" ht="13.35" customHeight="1" x14ac:dyDescent="0.2">
      <c r="A28" s="110"/>
      <c r="B28" s="1027"/>
      <c r="C28" s="1027"/>
      <c r="D28" s="1027"/>
      <c r="E28" s="1027"/>
      <c r="F28" s="1027"/>
      <c r="G28" s="1027"/>
      <c r="H28" s="1027"/>
      <c r="I28" s="1027"/>
      <c r="J28" s="1027"/>
      <c r="K28" s="1027"/>
      <c r="L28" s="1124"/>
      <c r="M28" s="1125"/>
      <c r="N28" s="1057"/>
      <c r="O28" s="1058"/>
      <c r="P28" s="1058"/>
      <c r="Q28" s="1058"/>
      <c r="R28" s="1058"/>
      <c r="S28" s="1059"/>
      <c r="T28" s="1037"/>
      <c r="U28" s="1038"/>
      <c r="V28" s="1039"/>
      <c r="W28" s="1037"/>
      <c r="X28" s="1038"/>
      <c r="Y28" s="1039"/>
      <c r="Z28" s="1046"/>
      <c r="AA28" s="1047"/>
      <c r="AB28" s="1047"/>
      <c r="AC28" s="1047"/>
      <c r="AD28" s="1047"/>
      <c r="AE28" s="1047"/>
      <c r="AF28" s="1047"/>
      <c r="AG28" s="1048"/>
      <c r="AH28" s="1057"/>
      <c r="AI28" s="1058"/>
      <c r="AJ28" s="1058"/>
      <c r="AK28" s="1058"/>
      <c r="AL28" s="1058"/>
      <c r="AM28" s="1059"/>
      <c r="AN28" s="1057"/>
      <c r="AO28" s="1058"/>
      <c r="AP28" s="1058"/>
      <c r="AQ28" s="1058"/>
      <c r="AR28" s="1058"/>
      <c r="AS28" s="1058"/>
      <c r="AT28" s="1058"/>
      <c r="AU28" s="1058"/>
      <c r="AV28" s="1059"/>
      <c r="AW28" s="18"/>
    </row>
    <row r="29" spans="1:49" ht="13.35" customHeight="1" x14ac:dyDescent="0.2">
      <c r="A29" s="112"/>
      <c r="B29" s="111" t="s">
        <v>0</v>
      </c>
      <c r="C29" s="111"/>
      <c r="D29" s="111"/>
      <c r="E29" s="111"/>
      <c r="F29" s="111"/>
      <c r="G29" s="111"/>
      <c r="H29" s="111"/>
      <c r="I29" s="111"/>
      <c r="J29" s="111"/>
      <c r="K29" s="111"/>
      <c r="L29" s="1120"/>
      <c r="M29" s="1121"/>
      <c r="N29" s="1034"/>
      <c r="O29" s="1052"/>
      <c r="P29" s="1052"/>
      <c r="Q29" s="1052"/>
      <c r="R29" s="1052"/>
      <c r="S29" s="1053"/>
      <c r="T29" s="1034"/>
      <c r="U29" s="1035"/>
      <c r="V29" s="1036"/>
      <c r="W29" s="1034"/>
      <c r="X29" s="1035"/>
      <c r="Y29" s="1036"/>
      <c r="Z29" s="1043"/>
      <c r="AA29" s="1044"/>
      <c r="AB29" s="1044"/>
      <c r="AC29" s="1044"/>
      <c r="AD29" s="1044"/>
      <c r="AE29" s="1044"/>
      <c r="AF29" s="1044"/>
      <c r="AG29" s="1045"/>
      <c r="AH29" s="1060"/>
      <c r="AI29" s="1052"/>
      <c r="AJ29" s="1052"/>
      <c r="AK29" s="1052"/>
      <c r="AL29" s="1052"/>
      <c r="AM29" s="1053"/>
      <c r="AN29" s="1034"/>
      <c r="AO29" s="1052"/>
      <c r="AP29" s="1052"/>
      <c r="AQ29" s="1052"/>
      <c r="AR29" s="1052"/>
      <c r="AS29" s="1052"/>
      <c r="AT29" s="1052"/>
      <c r="AU29" s="1052"/>
      <c r="AV29" s="1053"/>
      <c r="AW29" s="18"/>
    </row>
    <row r="30" spans="1:49" ht="13.35" customHeight="1" x14ac:dyDescent="0.2">
      <c r="A30" s="110"/>
      <c r="B30" s="1027"/>
      <c r="C30" s="1027"/>
      <c r="D30" s="1027"/>
      <c r="E30" s="1027"/>
      <c r="F30" s="1027"/>
      <c r="G30" s="1027"/>
      <c r="H30" s="1027"/>
      <c r="I30" s="1027"/>
      <c r="J30" s="1027"/>
      <c r="K30" s="1027"/>
      <c r="L30" s="1122"/>
      <c r="M30" s="1123"/>
      <c r="N30" s="1054"/>
      <c r="O30" s="1055"/>
      <c r="P30" s="1055"/>
      <c r="Q30" s="1055"/>
      <c r="R30" s="1055"/>
      <c r="S30" s="1056"/>
      <c r="T30" s="1037"/>
      <c r="U30" s="1038"/>
      <c r="V30" s="1039"/>
      <c r="W30" s="1037"/>
      <c r="X30" s="1038"/>
      <c r="Y30" s="1039"/>
      <c r="Z30" s="1046"/>
      <c r="AA30" s="1047"/>
      <c r="AB30" s="1047"/>
      <c r="AC30" s="1047"/>
      <c r="AD30" s="1047"/>
      <c r="AE30" s="1047"/>
      <c r="AF30" s="1047"/>
      <c r="AG30" s="1048"/>
      <c r="AH30" s="1054"/>
      <c r="AI30" s="1055"/>
      <c r="AJ30" s="1055"/>
      <c r="AK30" s="1055"/>
      <c r="AL30" s="1055"/>
      <c r="AM30" s="1056"/>
      <c r="AN30" s="1054"/>
      <c r="AO30" s="1055"/>
      <c r="AP30" s="1055"/>
      <c r="AQ30" s="1055"/>
      <c r="AR30" s="1055"/>
      <c r="AS30" s="1055"/>
      <c r="AT30" s="1055"/>
      <c r="AU30" s="1055"/>
      <c r="AV30" s="1056"/>
      <c r="AW30" s="18"/>
    </row>
    <row r="31" spans="1:49" ht="13.35" customHeight="1" x14ac:dyDescent="0.2">
      <c r="A31" s="110"/>
      <c r="B31" s="26" t="s">
        <v>17</v>
      </c>
      <c r="C31" s="26"/>
      <c r="D31" s="26"/>
      <c r="E31" s="26"/>
      <c r="F31" s="26"/>
      <c r="G31" s="26"/>
      <c r="H31" s="26"/>
      <c r="I31" s="26"/>
      <c r="J31" s="26"/>
      <c r="K31" s="26"/>
      <c r="L31" s="1122"/>
      <c r="M31" s="1123"/>
      <c r="N31" s="1054"/>
      <c r="O31" s="1055"/>
      <c r="P31" s="1055"/>
      <c r="Q31" s="1055"/>
      <c r="R31" s="1055"/>
      <c r="S31" s="1056"/>
      <c r="T31" s="1037"/>
      <c r="U31" s="1038"/>
      <c r="V31" s="1039"/>
      <c r="W31" s="1037"/>
      <c r="X31" s="1038"/>
      <c r="Y31" s="1039"/>
      <c r="Z31" s="1046"/>
      <c r="AA31" s="1047"/>
      <c r="AB31" s="1047"/>
      <c r="AC31" s="1047"/>
      <c r="AD31" s="1047"/>
      <c r="AE31" s="1047"/>
      <c r="AF31" s="1047"/>
      <c r="AG31" s="1048"/>
      <c r="AH31" s="1054"/>
      <c r="AI31" s="1055"/>
      <c r="AJ31" s="1055"/>
      <c r="AK31" s="1055"/>
      <c r="AL31" s="1055"/>
      <c r="AM31" s="1056"/>
      <c r="AN31" s="1054"/>
      <c r="AO31" s="1055"/>
      <c r="AP31" s="1055"/>
      <c r="AQ31" s="1055"/>
      <c r="AR31" s="1055"/>
      <c r="AS31" s="1055"/>
      <c r="AT31" s="1055"/>
      <c r="AU31" s="1055"/>
      <c r="AV31" s="1056"/>
      <c r="AW31" s="18"/>
    </row>
    <row r="32" spans="1:49" ht="13.35" customHeight="1" x14ac:dyDescent="0.2">
      <c r="A32" s="109"/>
      <c r="B32" s="1027"/>
      <c r="C32" s="1027"/>
      <c r="D32" s="1027"/>
      <c r="E32" s="1027"/>
      <c r="F32" s="1027"/>
      <c r="G32" s="1027"/>
      <c r="H32" s="1027"/>
      <c r="I32" s="1027"/>
      <c r="J32" s="1027"/>
      <c r="K32" s="1027"/>
      <c r="L32" s="1124"/>
      <c r="M32" s="1125"/>
      <c r="N32" s="1057"/>
      <c r="O32" s="1058"/>
      <c r="P32" s="1058"/>
      <c r="Q32" s="1058"/>
      <c r="R32" s="1058"/>
      <c r="S32" s="1059"/>
      <c r="T32" s="1040"/>
      <c r="U32" s="1041"/>
      <c r="V32" s="1042"/>
      <c r="W32" s="1040"/>
      <c r="X32" s="1041"/>
      <c r="Y32" s="1042"/>
      <c r="Z32" s="1049"/>
      <c r="AA32" s="1050"/>
      <c r="AB32" s="1050"/>
      <c r="AC32" s="1050"/>
      <c r="AD32" s="1050"/>
      <c r="AE32" s="1050"/>
      <c r="AF32" s="1050"/>
      <c r="AG32" s="1051"/>
      <c r="AH32" s="1057"/>
      <c r="AI32" s="1058"/>
      <c r="AJ32" s="1058"/>
      <c r="AK32" s="1058"/>
      <c r="AL32" s="1058"/>
      <c r="AM32" s="1059"/>
      <c r="AN32" s="1057"/>
      <c r="AO32" s="1058"/>
      <c r="AP32" s="1058"/>
      <c r="AQ32" s="1058"/>
      <c r="AR32" s="1058"/>
      <c r="AS32" s="1058"/>
      <c r="AT32" s="1058"/>
      <c r="AU32" s="1058"/>
      <c r="AV32" s="1059"/>
      <c r="AW32" s="18"/>
    </row>
    <row r="33" spans="1:49" ht="13.15" customHeight="1" x14ac:dyDescent="0.2">
      <c r="A33" s="112"/>
      <c r="B33" s="111" t="s">
        <v>0</v>
      </c>
      <c r="C33" s="111"/>
      <c r="D33" s="111"/>
      <c r="E33" s="111"/>
      <c r="F33" s="111"/>
      <c r="G33" s="111"/>
      <c r="H33" s="111"/>
      <c r="I33" s="111"/>
      <c r="J33" s="111"/>
      <c r="K33" s="111"/>
      <c r="L33" s="1120"/>
      <c r="M33" s="1121"/>
      <c r="N33" s="1034"/>
      <c r="O33" s="1052"/>
      <c r="P33" s="1052"/>
      <c r="Q33" s="1052"/>
      <c r="R33" s="1052"/>
      <c r="S33" s="1053"/>
      <c r="T33" s="1034"/>
      <c r="U33" s="1035"/>
      <c r="V33" s="1036"/>
      <c r="W33" s="1034"/>
      <c r="X33" s="1035"/>
      <c r="Y33" s="1036"/>
      <c r="Z33" s="1043"/>
      <c r="AA33" s="1044"/>
      <c r="AB33" s="1044"/>
      <c r="AC33" s="1044"/>
      <c r="AD33" s="1044"/>
      <c r="AE33" s="1044"/>
      <c r="AF33" s="1044"/>
      <c r="AG33" s="1045"/>
      <c r="AH33" s="1060"/>
      <c r="AI33" s="1052"/>
      <c r="AJ33" s="1052"/>
      <c r="AK33" s="1052"/>
      <c r="AL33" s="1052"/>
      <c r="AM33" s="1053"/>
      <c r="AN33" s="1034"/>
      <c r="AO33" s="1052"/>
      <c r="AP33" s="1052"/>
      <c r="AQ33" s="1052"/>
      <c r="AR33" s="1052"/>
      <c r="AS33" s="1052"/>
      <c r="AT33" s="1052"/>
      <c r="AU33" s="1052"/>
      <c r="AV33" s="1053"/>
      <c r="AW33" s="18"/>
    </row>
    <row r="34" spans="1:49" ht="15" customHeight="1" x14ac:dyDescent="0.2">
      <c r="A34" s="110"/>
      <c r="B34" s="1027"/>
      <c r="C34" s="1027"/>
      <c r="D34" s="1027"/>
      <c r="E34" s="1027"/>
      <c r="F34" s="1027"/>
      <c r="G34" s="1027"/>
      <c r="H34" s="1027"/>
      <c r="I34" s="1027"/>
      <c r="J34" s="1027"/>
      <c r="K34" s="1027"/>
      <c r="L34" s="1122"/>
      <c r="M34" s="1123"/>
      <c r="N34" s="1054"/>
      <c r="O34" s="1055"/>
      <c r="P34" s="1055"/>
      <c r="Q34" s="1055"/>
      <c r="R34" s="1055"/>
      <c r="S34" s="1056"/>
      <c r="T34" s="1037"/>
      <c r="U34" s="1038"/>
      <c r="V34" s="1039"/>
      <c r="W34" s="1037"/>
      <c r="X34" s="1038"/>
      <c r="Y34" s="1039"/>
      <c r="Z34" s="1046"/>
      <c r="AA34" s="1047"/>
      <c r="AB34" s="1047"/>
      <c r="AC34" s="1047"/>
      <c r="AD34" s="1047"/>
      <c r="AE34" s="1047"/>
      <c r="AF34" s="1047"/>
      <c r="AG34" s="1048"/>
      <c r="AH34" s="1054"/>
      <c r="AI34" s="1055"/>
      <c r="AJ34" s="1055"/>
      <c r="AK34" s="1055"/>
      <c r="AL34" s="1055"/>
      <c r="AM34" s="1056"/>
      <c r="AN34" s="1054"/>
      <c r="AO34" s="1055"/>
      <c r="AP34" s="1055"/>
      <c r="AQ34" s="1055"/>
      <c r="AR34" s="1055"/>
      <c r="AS34" s="1055"/>
      <c r="AT34" s="1055"/>
      <c r="AU34" s="1055"/>
      <c r="AV34" s="1056"/>
      <c r="AW34" s="18"/>
    </row>
    <row r="35" spans="1:49" ht="13.9" customHeight="1" x14ac:dyDescent="0.2">
      <c r="A35" s="110"/>
      <c r="B35" s="26" t="s">
        <v>17</v>
      </c>
      <c r="C35" s="26"/>
      <c r="D35" s="26"/>
      <c r="E35" s="26"/>
      <c r="F35" s="26"/>
      <c r="G35" s="26"/>
      <c r="H35" s="26"/>
      <c r="I35" s="26"/>
      <c r="J35" s="26"/>
      <c r="K35" s="26"/>
      <c r="L35" s="1122"/>
      <c r="M35" s="1123"/>
      <c r="N35" s="1054"/>
      <c r="O35" s="1055"/>
      <c r="P35" s="1055"/>
      <c r="Q35" s="1055"/>
      <c r="R35" s="1055"/>
      <c r="S35" s="1056"/>
      <c r="T35" s="1037"/>
      <c r="U35" s="1038"/>
      <c r="V35" s="1039"/>
      <c r="W35" s="1037"/>
      <c r="X35" s="1038"/>
      <c r="Y35" s="1039"/>
      <c r="Z35" s="1046"/>
      <c r="AA35" s="1047"/>
      <c r="AB35" s="1047"/>
      <c r="AC35" s="1047"/>
      <c r="AD35" s="1047"/>
      <c r="AE35" s="1047"/>
      <c r="AF35" s="1047"/>
      <c r="AG35" s="1048"/>
      <c r="AH35" s="1054"/>
      <c r="AI35" s="1055"/>
      <c r="AJ35" s="1055"/>
      <c r="AK35" s="1055"/>
      <c r="AL35" s="1055"/>
      <c r="AM35" s="1056"/>
      <c r="AN35" s="1054"/>
      <c r="AO35" s="1055"/>
      <c r="AP35" s="1055"/>
      <c r="AQ35" s="1055"/>
      <c r="AR35" s="1055"/>
      <c r="AS35" s="1055"/>
      <c r="AT35" s="1055"/>
      <c r="AU35" s="1055"/>
      <c r="AV35" s="1056"/>
      <c r="AW35" s="18"/>
    </row>
    <row r="36" spans="1:49" ht="18" customHeight="1" x14ac:dyDescent="0.2">
      <c r="A36" s="109"/>
      <c r="B36" s="1027"/>
      <c r="C36" s="1027"/>
      <c r="D36" s="1027"/>
      <c r="E36" s="1027"/>
      <c r="F36" s="1027"/>
      <c r="G36" s="1027"/>
      <c r="H36" s="1027"/>
      <c r="I36" s="1027"/>
      <c r="J36" s="1027"/>
      <c r="K36" s="1027"/>
      <c r="L36" s="1124"/>
      <c r="M36" s="1125"/>
      <c r="N36" s="1057"/>
      <c r="O36" s="1058"/>
      <c r="P36" s="1058"/>
      <c r="Q36" s="1058"/>
      <c r="R36" s="1058"/>
      <c r="S36" s="1059"/>
      <c r="T36" s="1040"/>
      <c r="U36" s="1041"/>
      <c r="V36" s="1042"/>
      <c r="W36" s="1040"/>
      <c r="X36" s="1041"/>
      <c r="Y36" s="1042"/>
      <c r="Z36" s="1049"/>
      <c r="AA36" s="1050"/>
      <c r="AB36" s="1050"/>
      <c r="AC36" s="1050"/>
      <c r="AD36" s="1050"/>
      <c r="AE36" s="1050"/>
      <c r="AF36" s="1050"/>
      <c r="AG36" s="1051"/>
      <c r="AH36" s="1057"/>
      <c r="AI36" s="1058"/>
      <c r="AJ36" s="1058"/>
      <c r="AK36" s="1058"/>
      <c r="AL36" s="1058"/>
      <c r="AM36" s="1059"/>
      <c r="AN36" s="1057"/>
      <c r="AO36" s="1058"/>
      <c r="AP36" s="1058"/>
      <c r="AQ36" s="1058"/>
      <c r="AR36" s="1058"/>
      <c r="AS36" s="1058"/>
      <c r="AT36" s="1058"/>
      <c r="AU36" s="1058"/>
      <c r="AV36" s="1059"/>
      <c r="AW36" s="18"/>
    </row>
    <row r="37" spans="1:49" ht="9" customHeight="1" x14ac:dyDescent="0.2">
      <c r="A37" s="108"/>
      <c r="B37" s="1075"/>
      <c r="C37" s="1075"/>
      <c r="D37" s="1075"/>
      <c r="E37" s="1075"/>
      <c r="F37" s="1075"/>
      <c r="G37" s="1075"/>
      <c r="H37" s="1075"/>
      <c r="I37" s="1075"/>
      <c r="J37" s="106"/>
      <c r="K37" s="1076"/>
      <c r="L37" s="1076"/>
      <c r="M37" s="1076"/>
      <c r="N37" s="1076"/>
      <c r="O37" s="106"/>
      <c r="P37" s="1025"/>
      <c r="Q37" s="1025"/>
      <c r="R37" s="1025"/>
      <c r="S37" s="1025"/>
      <c r="T37" s="1025"/>
      <c r="U37" s="1025"/>
      <c r="V37" s="107"/>
      <c r="W37" s="1025"/>
      <c r="X37" s="1025"/>
      <c r="Y37" s="1025"/>
      <c r="Z37" s="1025"/>
      <c r="AA37" s="1025"/>
      <c r="AB37" s="1025"/>
      <c r="AC37" s="1025"/>
      <c r="AD37" s="106"/>
      <c r="AE37" s="106"/>
      <c r="AF37" s="1026"/>
      <c r="AG37" s="1026"/>
      <c r="AH37" s="1026"/>
      <c r="AI37" s="1026"/>
      <c r="AJ37" s="1026"/>
      <c r="AK37" s="1026"/>
      <c r="AL37" s="106"/>
      <c r="AM37" s="106"/>
      <c r="AN37" s="1026"/>
      <c r="AO37" s="1026"/>
      <c r="AP37" s="1026"/>
      <c r="AQ37" s="1026"/>
      <c r="AR37" s="1026"/>
      <c r="AS37" s="1026"/>
      <c r="AT37" s="106"/>
      <c r="AU37" s="106"/>
      <c r="AV37" s="5"/>
      <c r="AW37" s="18"/>
    </row>
    <row r="38" spans="1:49" ht="6" customHeight="1" x14ac:dyDescent="0.2">
      <c r="A38" s="105"/>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5"/>
      <c r="AW38" s="18"/>
    </row>
    <row r="39" spans="1:49" ht="18" customHeight="1" x14ac:dyDescent="0.2">
      <c r="A39" s="1126" t="s">
        <v>94</v>
      </c>
      <c r="B39" s="1118"/>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18"/>
      <c r="Y39" s="1118"/>
      <c r="Z39" s="1118"/>
      <c r="AA39" s="1118"/>
      <c r="AB39" s="1118"/>
      <c r="AC39" s="1118"/>
      <c r="AD39" s="1118"/>
      <c r="AE39" s="1118"/>
      <c r="AF39" s="1118"/>
      <c r="AG39" s="1118"/>
      <c r="AH39" s="1118"/>
      <c r="AI39" s="1118"/>
      <c r="AJ39" s="1118"/>
      <c r="AK39" s="1118"/>
      <c r="AL39" s="1118"/>
      <c r="AM39" s="1118"/>
      <c r="AN39" s="1118"/>
      <c r="AO39" s="1118"/>
      <c r="AP39" s="1118"/>
      <c r="AQ39" s="1118"/>
      <c r="AR39" s="1118"/>
      <c r="AS39" s="1118"/>
      <c r="AT39" s="1118"/>
      <c r="AU39" s="1118"/>
      <c r="AV39" s="1119"/>
      <c r="AW39" s="18"/>
    </row>
    <row r="40" spans="1:49" x14ac:dyDescent="0.2">
      <c r="A40" s="1117"/>
      <c r="B40" s="1118"/>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18"/>
      <c r="Y40" s="1118"/>
      <c r="Z40" s="1118"/>
      <c r="AA40" s="1118"/>
      <c r="AB40" s="1118"/>
      <c r="AC40" s="1118"/>
      <c r="AD40" s="1118"/>
      <c r="AE40" s="1118"/>
      <c r="AF40" s="1118"/>
      <c r="AG40" s="1118"/>
      <c r="AH40" s="1118"/>
      <c r="AI40" s="1118"/>
      <c r="AJ40" s="1118"/>
      <c r="AK40" s="1118"/>
      <c r="AL40" s="1118"/>
      <c r="AM40" s="1118"/>
      <c r="AN40" s="1118"/>
      <c r="AO40" s="1118"/>
      <c r="AP40" s="1118"/>
      <c r="AQ40" s="1118"/>
      <c r="AR40" s="1118"/>
      <c r="AS40" s="1118"/>
      <c r="AT40" s="1118"/>
      <c r="AU40" s="1118"/>
      <c r="AV40" s="1119"/>
      <c r="AW40" s="18"/>
    </row>
    <row r="41" spans="1:49" ht="19.149999999999999" customHeight="1" x14ac:dyDescent="0.2">
      <c r="A41" s="1117"/>
      <c r="B41" s="1118"/>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18"/>
      <c r="Y41" s="1118"/>
      <c r="Z41" s="1118"/>
      <c r="AA41" s="1118"/>
      <c r="AB41" s="1118"/>
      <c r="AC41" s="1118"/>
      <c r="AD41" s="1118"/>
      <c r="AE41" s="1118"/>
      <c r="AF41" s="1118"/>
      <c r="AG41" s="1118"/>
      <c r="AH41" s="1118"/>
      <c r="AI41" s="1118"/>
      <c r="AJ41" s="1118"/>
      <c r="AK41" s="1118"/>
      <c r="AL41" s="1118"/>
      <c r="AM41" s="1118"/>
      <c r="AN41" s="1118"/>
      <c r="AO41" s="1118"/>
      <c r="AP41" s="1118"/>
      <c r="AQ41" s="1118"/>
      <c r="AR41" s="1118"/>
      <c r="AS41" s="1118"/>
      <c r="AT41" s="1118"/>
      <c r="AU41" s="1118"/>
      <c r="AV41" s="1119"/>
      <c r="AW41" s="18"/>
    </row>
    <row r="42" spans="1:49" ht="19.149999999999999" customHeight="1" x14ac:dyDescent="0.2">
      <c r="A42" s="103" t="s">
        <v>8</v>
      </c>
      <c r="B42" s="98"/>
      <c r="C42" s="98"/>
      <c r="D42" s="98"/>
      <c r="E42" s="1079"/>
      <c r="F42" s="1080"/>
      <c r="G42" s="1080"/>
      <c r="H42" s="1080"/>
      <c r="I42" s="1080"/>
      <c r="J42" s="1080"/>
      <c r="K42" s="1080"/>
      <c r="L42" s="1080"/>
      <c r="M42" s="1080"/>
      <c r="N42" s="1080"/>
      <c r="O42" s="1080"/>
      <c r="P42" s="98"/>
      <c r="Q42" s="98"/>
      <c r="R42" s="98"/>
      <c r="S42" s="98"/>
      <c r="T42" s="98"/>
      <c r="U42" s="98"/>
      <c r="V42" s="98"/>
      <c r="W42" s="98"/>
      <c r="X42" s="98"/>
      <c r="Y42" s="102" t="s">
        <v>2</v>
      </c>
      <c r="Z42" s="101"/>
      <c r="AA42" s="101"/>
      <c r="AB42" s="101"/>
      <c r="AC42" s="101"/>
      <c r="AD42" s="101"/>
      <c r="AE42" s="101"/>
      <c r="AF42" s="101"/>
      <c r="AG42" s="101"/>
      <c r="AH42" s="101"/>
      <c r="AI42" s="101"/>
      <c r="AJ42" s="101"/>
      <c r="AK42" s="101"/>
      <c r="AL42" s="101"/>
      <c r="AM42" s="101"/>
      <c r="AN42" s="101"/>
      <c r="AO42" s="101"/>
      <c r="AP42" s="101"/>
      <c r="AQ42" s="98"/>
      <c r="AR42" s="98"/>
      <c r="AS42" s="98"/>
      <c r="AT42" s="98"/>
      <c r="AU42" s="98"/>
      <c r="AV42" s="97"/>
      <c r="AW42" s="18"/>
    </row>
    <row r="43" spans="1:49" ht="19.149999999999999" customHeight="1" x14ac:dyDescent="0.2">
      <c r="A43" s="100"/>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9" t="s">
        <v>58</v>
      </c>
      <c r="AH43" s="98"/>
      <c r="AI43" s="98"/>
      <c r="AJ43" s="98"/>
      <c r="AK43" s="98"/>
      <c r="AL43" s="98"/>
      <c r="AM43" s="98"/>
      <c r="AN43" s="98"/>
      <c r="AO43" s="98"/>
      <c r="AP43" s="98"/>
      <c r="AQ43" s="98"/>
      <c r="AR43" s="98"/>
      <c r="AS43" s="98"/>
      <c r="AT43" s="98"/>
      <c r="AU43" s="98"/>
      <c r="AV43" s="97"/>
      <c r="AW43" s="18"/>
    </row>
    <row r="44" spans="1:49" ht="6.75" customHeight="1" x14ac:dyDescent="0.2">
      <c r="A44" s="18"/>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5"/>
      <c r="AW44" s="18"/>
    </row>
    <row r="45" spans="1:49" x14ac:dyDescent="0.2">
      <c r="A45" s="18"/>
      <c r="B45" s="7"/>
      <c r="C45" s="26" t="s">
        <v>1</v>
      </c>
      <c r="D45" s="7"/>
      <c r="E45" s="1081"/>
      <c r="F45" s="1081"/>
      <c r="G45" s="1081"/>
      <c r="H45" s="1081"/>
      <c r="I45" s="1081"/>
      <c r="J45" s="1081"/>
      <c r="K45" s="7"/>
      <c r="L45" s="7"/>
      <c r="M45" s="7"/>
      <c r="N45" s="7"/>
      <c r="O45" s="7"/>
      <c r="P45" s="7"/>
      <c r="Q45" s="7"/>
      <c r="R45" s="7"/>
      <c r="S45" s="7"/>
      <c r="T45" s="7"/>
      <c r="U45" s="7"/>
      <c r="V45" s="7"/>
      <c r="W45" s="7"/>
      <c r="X45" s="7"/>
      <c r="Y45" s="26" t="s">
        <v>3</v>
      </c>
      <c r="Z45" s="7"/>
      <c r="AA45" s="970"/>
      <c r="AB45" s="970"/>
      <c r="AC45" s="970"/>
      <c r="AD45" s="970"/>
      <c r="AE45" s="970"/>
      <c r="AF45" s="970"/>
      <c r="AG45" s="970"/>
      <c r="AH45" s="970"/>
      <c r="AI45" s="970"/>
      <c r="AJ45" s="970"/>
      <c r="AK45" s="970"/>
      <c r="AL45" s="970"/>
      <c r="AM45" s="1082"/>
      <c r="AN45" s="1082"/>
      <c r="AO45" s="1082"/>
      <c r="AP45" s="1082"/>
      <c r="AU45" s="7"/>
      <c r="AV45" s="5"/>
      <c r="AW45" s="18"/>
    </row>
    <row r="46" spans="1:49" ht="8.25" customHeight="1" x14ac:dyDescent="0.2">
      <c r="A46" s="96"/>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6"/>
      <c r="AW46" s="18"/>
    </row>
  </sheetData>
  <sheetProtection algorithmName="SHA-512" hashValue="0K0Hm54JdHShYVDo3lVMkPoCuECjNT0fmGhmRArsQ9xc+YpBr3WiI2Ey/K/sqKzoU1jSTvT00Zgd58Dk1gTpQQ==" saltValue="+mNirugpMwt+RnR/EdZbBA==" spinCount="100000" sheet="1" objects="1" scenarios="1"/>
  <mergeCells count="71">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T21:V24"/>
    <mergeCell ref="T25:V28"/>
    <mergeCell ref="T29:V32"/>
    <mergeCell ref="N21:S24"/>
    <mergeCell ref="N25:S28"/>
    <mergeCell ref="N29:S32"/>
    <mergeCell ref="L25:M28"/>
    <mergeCell ref="L29:M32"/>
    <mergeCell ref="B32:K32"/>
    <mergeCell ref="B28:K28"/>
    <mergeCell ref="B30:K30"/>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D1:V2"/>
    <mergeCell ref="E3:V4"/>
    <mergeCell ref="E5:V5"/>
    <mergeCell ref="W13:Y16"/>
    <mergeCell ref="L13:M16"/>
    <mergeCell ref="A8:AU12"/>
    <mergeCell ref="A1:C7"/>
    <mergeCell ref="T13:V16"/>
    <mergeCell ref="E15:H15"/>
    <mergeCell ref="N13:S16"/>
    <mergeCell ref="A13:K14"/>
    <mergeCell ref="AP4:AU4"/>
    <mergeCell ref="AI6:AQ6"/>
  </mergeCells>
  <printOptions horizontalCentered="1"/>
  <pageMargins left="0.25" right="0.25" top="0.25" bottom="0.13" header="0.5" footer="0.17"/>
  <pageSetup scale="97"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236"/>
  <sheetViews>
    <sheetView showGridLines="0" showRowColHeaders="0" showZeros="0" zoomScaleNormal="100" workbookViewId="0">
      <selection activeCell="B30" sqref="B30:AU40"/>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956" t="s">
        <v>632</v>
      </c>
      <c r="B1" s="957"/>
      <c r="C1" s="1140" t="s">
        <v>774</v>
      </c>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1"/>
      <c r="AE1" s="1141"/>
      <c r="AF1" s="1141"/>
      <c r="AG1" s="1141"/>
      <c r="AH1" s="1141"/>
      <c r="AI1" s="1141"/>
      <c r="AJ1" s="1141"/>
      <c r="AK1" s="1141"/>
      <c r="AL1" s="1141"/>
      <c r="AM1" s="1141"/>
      <c r="AN1" s="1141"/>
      <c r="AO1" s="1141"/>
      <c r="AP1" s="1141"/>
      <c r="AQ1" s="1141"/>
      <c r="AR1" s="1141"/>
      <c r="AS1" s="1141"/>
      <c r="AT1" s="1141"/>
      <c r="AU1" s="1141"/>
      <c r="AV1" s="1142"/>
    </row>
    <row r="2" spans="1:84" s="4" customFormat="1" x14ac:dyDescent="0.2">
      <c r="A2" s="958"/>
      <c r="B2" s="808"/>
      <c r="C2" s="1143"/>
      <c r="D2" s="1143"/>
      <c r="E2" s="1143"/>
      <c r="F2" s="1143"/>
      <c r="G2" s="1143"/>
      <c r="H2" s="1143"/>
      <c r="I2" s="1143"/>
      <c r="J2" s="1143"/>
      <c r="K2" s="1143"/>
      <c r="L2" s="1143"/>
      <c r="M2" s="1143"/>
      <c r="N2" s="1143"/>
      <c r="O2" s="1143"/>
      <c r="P2" s="1143"/>
      <c r="Q2" s="1143"/>
      <c r="R2" s="1143"/>
      <c r="S2" s="1143"/>
      <c r="T2" s="1143"/>
      <c r="U2" s="1143"/>
      <c r="V2" s="1143"/>
      <c r="W2" s="1143"/>
      <c r="X2" s="1143"/>
      <c r="Y2" s="1143"/>
      <c r="Z2" s="1143"/>
      <c r="AA2" s="1143"/>
      <c r="AB2" s="1143"/>
      <c r="AC2" s="1143"/>
      <c r="AD2" s="1143"/>
      <c r="AE2" s="1143"/>
      <c r="AF2" s="1143"/>
      <c r="AG2" s="1143"/>
      <c r="AH2" s="1143"/>
      <c r="AI2" s="1143"/>
      <c r="AJ2" s="1143"/>
      <c r="AK2" s="1143"/>
      <c r="AL2" s="1143"/>
      <c r="AM2" s="1143"/>
      <c r="AN2" s="1143"/>
      <c r="AO2" s="1143"/>
      <c r="AP2" s="1143"/>
      <c r="AQ2" s="1143"/>
      <c r="AR2" s="1143"/>
      <c r="AS2" s="1143"/>
      <c r="AT2" s="1143"/>
      <c r="AU2" s="1143"/>
      <c r="AV2" s="1144"/>
    </row>
    <row r="3" spans="1:84" s="4" customFormat="1" x14ac:dyDescent="0.2">
      <c r="A3" s="958"/>
      <c r="B3" s="808"/>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c r="AG3" s="1143"/>
      <c r="AH3" s="1143"/>
      <c r="AI3" s="1143"/>
      <c r="AJ3" s="1143"/>
      <c r="AK3" s="1143"/>
      <c r="AL3" s="1143"/>
      <c r="AM3" s="1143"/>
      <c r="AN3" s="1143"/>
      <c r="AO3" s="1143"/>
      <c r="AP3" s="1143"/>
      <c r="AQ3" s="1143"/>
      <c r="AR3" s="1143"/>
      <c r="AS3" s="1143"/>
      <c r="AT3" s="1143"/>
      <c r="AU3" s="1143"/>
      <c r="AV3" s="1144"/>
    </row>
    <row r="4" spans="1:84" s="4" customFormat="1" ht="13.5" thickBot="1" x14ac:dyDescent="0.25">
      <c r="A4" s="959"/>
      <c r="B4" s="960"/>
      <c r="C4" s="1145"/>
      <c r="D4" s="1145"/>
      <c r="E4" s="1145"/>
      <c r="F4" s="1145"/>
      <c r="G4" s="1145"/>
      <c r="H4" s="1145"/>
      <c r="I4" s="1145"/>
      <c r="J4" s="1145"/>
      <c r="K4" s="1145"/>
      <c r="L4" s="1145"/>
      <c r="M4" s="1145"/>
      <c r="N4" s="1145"/>
      <c r="O4" s="1145"/>
      <c r="P4" s="1145"/>
      <c r="Q4" s="1145"/>
      <c r="R4" s="1145"/>
      <c r="S4" s="1145"/>
      <c r="T4" s="1145"/>
      <c r="U4" s="1145"/>
      <c r="V4" s="1145"/>
      <c r="W4" s="1145"/>
      <c r="X4" s="1145"/>
      <c r="Y4" s="1145"/>
      <c r="Z4" s="1145"/>
      <c r="AA4" s="1145"/>
      <c r="AB4" s="1145"/>
      <c r="AC4" s="1145"/>
      <c r="AD4" s="1145"/>
      <c r="AE4" s="1145"/>
      <c r="AF4" s="1145"/>
      <c r="AG4" s="1145"/>
      <c r="AH4" s="1145"/>
      <c r="AI4" s="1145"/>
      <c r="AJ4" s="1145"/>
      <c r="AK4" s="1145"/>
      <c r="AL4" s="1145"/>
      <c r="AM4" s="1145"/>
      <c r="AN4" s="1145"/>
      <c r="AO4" s="1145"/>
      <c r="AP4" s="1145"/>
      <c r="AQ4" s="1145"/>
      <c r="AR4" s="1145"/>
      <c r="AS4" s="1145"/>
      <c r="AT4" s="1145"/>
      <c r="AU4" s="1145"/>
      <c r="AV4" s="1146"/>
    </row>
    <row r="5" spans="1:84" ht="15.75" thickTop="1" x14ac:dyDescent="0.2">
      <c r="A5" s="12"/>
      <c r="C5" s="53"/>
      <c r="D5" s="53"/>
      <c r="E5" s="53"/>
      <c r="F5" s="53"/>
      <c r="G5" s="53"/>
      <c r="H5" s="53"/>
      <c r="I5" s="53"/>
      <c r="J5" s="53"/>
      <c r="K5" s="53"/>
      <c r="L5" s="53"/>
      <c r="M5" s="53"/>
      <c r="O5" s="53" t="s">
        <v>18</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13"/>
    </row>
    <row r="6" spans="1:84" ht="15" x14ac:dyDescent="0.2">
      <c r="A6" s="10"/>
      <c r="C6" s="9"/>
      <c r="D6" s="9"/>
      <c r="E6" s="9"/>
      <c r="F6" s="9"/>
      <c r="G6" s="9"/>
      <c r="H6" s="9"/>
      <c r="I6" s="9"/>
      <c r="J6" s="9"/>
      <c r="K6" s="9"/>
      <c r="L6" s="9"/>
      <c r="M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11"/>
    </row>
    <row r="7" spans="1:84" ht="15.75" x14ac:dyDescent="0.2">
      <c r="A7" s="10"/>
      <c r="B7" s="9" t="s">
        <v>409</v>
      </c>
      <c r="C7" s="9"/>
      <c r="D7" s="9"/>
      <c r="E7" s="9"/>
      <c r="F7" s="350"/>
      <c r="G7" s="350"/>
      <c r="H7" s="350"/>
      <c r="I7" s="350"/>
      <c r="J7" s="976"/>
      <c r="K7" s="1148"/>
      <c r="L7" s="1148"/>
      <c r="M7" s="1148"/>
      <c r="N7" s="1148"/>
      <c r="O7" s="1148"/>
      <c r="P7" s="1148"/>
      <c r="Q7" s="1148"/>
      <c r="R7" s="1148"/>
      <c r="S7" s="1148"/>
      <c r="T7" s="1148"/>
      <c r="U7" s="1148"/>
      <c r="V7" s="1148"/>
      <c r="W7" s="1148"/>
      <c r="X7" s="1148"/>
      <c r="Y7" s="1148"/>
      <c r="Z7" s="1148"/>
      <c r="AA7" s="1148"/>
      <c r="AB7" s="1148"/>
      <c r="AC7" s="9"/>
      <c r="AD7" s="45"/>
      <c r="AE7" s="9" t="s">
        <v>403</v>
      </c>
      <c r="AF7" s="9"/>
      <c r="AG7" s="9"/>
      <c r="AH7" s="9"/>
      <c r="AI7" s="9"/>
      <c r="AJ7" s="9"/>
      <c r="AK7" s="9"/>
      <c r="AL7" s="9"/>
      <c r="AN7" s="9"/>
      <c r="AO7" s="9"/>
      <c r="AP7" s="9"/>
      <c r="AQ7" s="9"/>
      <c r="AR7" s="9"/>
      <c r="AS7" s="9"/>
      <c r="AT7" s="9"/>
      <c r="AU7" s="9"/>
      <c r="AV7" s="11"/>
    </row>
    <row r="8" spans="1:84" ht="15.75" x14ac:dyDescent="0.2">
      <c r="A8" s="10"/>
      <c r="B8" s="9" t="s">
        <v>407</v>
      </c>
      <c r="C8" s="9"/>
      <c r="D8" s="9"/>
      <c r="E8" s="9"/>
      <c r="F8" s="350"/>
      <c r="G8" s="350"/>
      <c r="H8" s="350"/>
      <c r="I8" s="350"/>
      <c r="J8" s="350"/>
      <c r="K8" s="356"/>
      <c r="L8" s="356"/>
      <c r="M8" s="355"/>
      <c r="N8" s="1149"/>
      <c r="O8" s="1149"/>
      <c r="P8" s="1149"/>
      <c r="Q8" s="1149"/>
      <c r="R8" s="1149"/>
      <c r="S8" s="1149"/>
      <c r="T8" s="1149"/>
      <c r="U8" s="1149"/>
      <c r="V8" s="1149"/>
      <c r="W8" s="1149"/>
      <c r="X8" s="1149"/>
      <c r="Y8" s="1149"/>
      <c r="Z8" s="1149"/>
      <c r="AA8" s="1149"/>
      <c r="AB8" s="1149"/>
      <c r="AC8" s="9"/>
      <c r="AD8" s="45"/>
      <c r="AE8" s="9" t="s">
        <v>408</v>
      </c>
      <c r="AF8" s="9"/>
      <c r="AG8" s="9"/>
      <c r="AH8" s="9"/>
      <c r="AI8" s="9"/>
      <c r="AJ8" s="9"/>
      <c r="AK8" s="9"/>
      <c r="AL8" s="354"/>
      <c r="AM8" s="353"/>
      <c r="AN8" s="353"/>
      <c r="AO8" s="354"/>
      <c r="AP8" s="354"/>
      <c r="AQ8" s="354"/>
      <c r="AR8" s="354"/>
      <c r="AS8" s="354"/>
      <c r="AT8" s="354"/>
      <c r="AU8" s="354"/>
      <c r="AV8" s="351"/>
    </row>
    <row r="9" spans="1:84" ht="15.75" x14ac:dyDescent="0.2">
      <c r="A9" s="10"/>
      <c r="B9" s="9" t="s">
        <v>405</v>
      </c>
      <c r="C9" s="9"/>
      <c r="D9" s="9"/>
      <c r="E9" s="9"/>
      <c r="F9" s="350"/>
      <c r="G9" s="350"/>
      <c r="H9" s="976"/>
      <c r="I9" s="1150"/>
      <c r="J9" s="1150"/>
      <c r="K9" s="1150"/>
      <c r="L9" s="1150"/>
      <c r="M9" s="1150"/>
      <c r="N9" s="1150"/>
      <c r="O9" s="1150"/>
      <c r="P9" s="1150"/>
      <c r="Q9" s="1150"/>
      <c r="R9" s="1150"/>
      <c r="S9" s="1150"/>
      <c r="T9" s="1150"/>
      <c r="U9" s="1150"/>
      <c r="V9" s="1150"/>
      <c r="W9" s="1150"/>
      <c r="X9" s="1150"/>
      <c r="Y9" s="1150"/>
      <c r="Z9" s="1150"/>
      <c r="AA9" s="1150"/>
      <c r="AB9" s="1150"/>
      <c r="AC9" s="9"/>
      <c r="AD9" s="45"/>
      <c r="AE9" s="9" t="s">
        <v>406</v>
      </c>
      <c r="AF9" s="9"/>
      <c r="AG9" s="9"/>
      <c r="AH9" s="9"/>
      <c r="AI9" s="9"/>
      <c r="AJ9" s="9"/>
      <c r="AK9" s="9"/>
      <c r="AL9" s="352"/>
      <c r="AM9" s="353"/>
      <c r="AN9" s="353"/>
      <c r="AO9" s="352"/>
      <c r="AP9" s="352"/>
      <c r="AQ9" s="352"/>
      <c r="AR9" s="352"/>
      <c r="AS9" s="352"/>
      <c r="AT9" s="352"/>
      <c r="AU9" s="352"/>
      <c r="AV9" s="351"/>
    </row>
    <row r="10" spans="1:84" ht="15.75" x14ac:dyDescent="0.2">
      <c r="A10" s="10"/>
      <c r="B10" s="9" t="s">
        <v>92</v>
      </c>
      <c r="C10" s="9"/>
      <c r="D10" s="9"/>
      <c r="E10" s="9"/>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
      <c r="AD10" s="45"/>
      <c r="AE10" s="9" t="s">
        <v>404</v>
      </c>
      <c r="AF10" s="9"/>
      <c r="AG10" s="9"/>
      <c r="AH10" s="9"/>
      <c r="AI10" s="9"/>
      <c r="AJ10" s="9"/>
      <c r="AK10" s="9"/>
      <c r="AL10" s="352"/>
      <c r="AM10" s="353"/>
      <c r="AN10" s="353"/>
      <c r="AO10" s="353"/>
      <c r="AP10" s="352"/>
      <c r="AQ10" s="352"/>
      <c r="AR10" s="352"/>
      <c r="AS10" s="352"/>
      <c r="AT10" s="352"/>
      <c r="AU10" s="352"/>
      <c r="AV10" s="351"/>
    </row>
    <row r="11" spans="1:84" ht="15" customHeight="1" x14ac:dyDescent="0.2">
      <c r="A11" s="10"/>
      <c r="B11" s="9" t="s">
        <v>91</v>
      </c>
      <c r="C11" s="9"/>
      <c r="D11" s="9"/>
      <c r="E11" s="9"/>
      <c r="F11" s="350"/>
      <c r="G11" s="350"/>
      <c r="H11" s="1147"/>
      <c r="I11" s="1147"/>
      <c r="J11" s="1147"/>
      <c r="K11" s="1147"/>
      <c r="L11" s="1147"/>
      <c r="M11" s="1147"/>
      <c r="N11" s="1147"/>
      <c r="O11" s="1147"/>
      <c r="P11" s="1147"/>
      <c r="Q11" s="1147"/>
      <c r="R11" s="1147"/>
      <c r="S11" s="1147"/>
      <c r="T11" s="1147"/>
      <c r="U11" s="1147"/>
      <c r="V11" s="1147"/>
      <c r="W11" s="1147"/>
      <c r="X11" s="1147"/>
      <c r="Y11" s="1147"/>
      <c r="Z11" s="1147"/>
      <c r="AA11" s="1147"/>
      <c r="AB11" s="1147"/>
      <c r="AC11" s="9"/>
      <c r="AF11" s="9"/>
      <c r="AG11" s="9"/>
      <c r="AH11" s="9"/>
      <c r="AI11" s="9"/>
      <c r="AL11" s="9"/>
      <c r="AO11" s="9"/>
      <c r="AP11" s="9"/>
      <c r="AQ11" s="9"/>
      <c r="AR11" s="9"/>
      <c r="AS11" s="9"/>
      <c r="AT11" s="9"/>
      <c r="AU11" s="9"/>
      <c r="AV11" s="11"/>
    </row>
    <row r="12" spans="1:84" ht="15" customHeight="1" x14ac:dyDescent="0.2">
      <c r="A12" s="10"/>
      <c r="B12" s="9" t="s">
        <v>402</v>
      </c>
      <c r="C12" s="9"/>
      <c r="D12" s="9"/>
      <c r="E12" s="9"/>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
      <c r="AD12" t="s">
        <v>651</v>
      </c>
      <c r="AF12" s="9"/>
      <c r="AG12" s="9"/>
      <c r="AH12" s="9"/>
      <c r="AI12" s="9"/>
      <c r="AL12" s="1151"/>
      <c r="AM12" s="1078"/>
      <c r="AN12" s="1078"/>
      <c r="AO12" s="1078"/>
      <c r="AP12" s="1078"/>
      <c r="AQ12" s="1078"/>
      <c r="AR12" s="1078"/>
      <c r="AS12" s="1078"/>
      <c r="AT12" s="9"/>
      <c r="AU12" s="9"/>
      <c r="AV12" s="11"/>
    </row>
    <row r="13" spans="1:84" ht="15" customHeight="1" x14ac:dyDescent="0.2">
      <c r="A13" s="10"/>
      <c r="B13" s="9" t="s">
        <v>113</v>
      </c>
      <c r="C13" s="9"/>
      <c r="D13" s="9"/>
      <c r="E13" s="9"/>
      <c r="F13" s="350"/>
      <c r="G13" s="350"/>
      <c r="H13" s="976"/>
      <c r="I13" s="976"/>
      <c r="J13" s="976"/>
      <c r="K13" s="976"/>
      <c r="L13" s="976"/>
      <c r="M13" s="976"/>
      <c r="N13" s="976"/>
      <c r="O13" s="976"/>
      <c r="P13" s="976"/>
      <c r="Q13" s="976"/>
      <c r="R13" s="976"/>
      <c r="S13" s="976"/>
      <c r="T13" s="976"/>
      <c r="U13" s="976"/>
      <c r="V13" s="976"/>
      <c r="W13" s="976"/>
      <c r="X13" s="976"/>
      <c r="Y13" s="976"/>
      <c r="Z13" s="976"/>
      <c r="AA13" s="976"/>
      <c r="AB13" s="976"/>
      <c r="AC13" s="9"/>
      <c r="AD13" s="138"/>
      <c r="AE13" s="9"/>
      <c r="AF13" s="9"/>
      <c r="AG13" s="9"/>
      <c r="AH13" s="9"/>
      <c r="AI13" s="9"/>
      <c r="AJ13" s="121"/>
      <c r="AK13" s="121"/>
      <c r="AL13" s="9"/>
      <c r="AO13" s="9"/>
      <c r="AP13" s="9"/>
      <c r="AQ13" s="9"/>
      <c r="AR13" s="9"/>
      <c r="AS13" s="9"/>
      <c r="AT13" s="9"/>
      <c r="AU13" s="9"/>
      <c r="AV13" s="11"/>
    </row>
    <row r="14" spans="1:84" ht="15" customHeight="1" x14ac:dyDescent="0.2">
      <c r="A14" s="90"/>
      <c r="B14" s="88"/>
      <c r="C14" s="88"/>
      <c r="D14" s="88"/>
      <c r="E14" s="88"/>
      <c r="F14" s="88"/>
      <c r="G14" s="88"/>
      <c r="H14" s="88"/>
      <c r="I14" s="88"/>
      <c r="J14" s="88"/>
      <c r="K14" s="88"/>
      <c r="L14" s="88"/>
      <c r="M14" s="88"/>
      <c r="N14" s="88"/>
      <c r="O14" s="1807"/>
      <c r="P14" s="88"/>
      <c r="Q14" s="88"/>
      <c r="R14" s="88"/>
      <c r="S14" s="88"/>
      <c r="T14" s="88"/>
      <c r="U14" s="88"/>
      <c r="V14" s="88"/>
      <c r="W14" s="88"/>
      <c r="X14" s="88"/>
      <c r="Y14" s="88"/>
      <c r="Z14" s="88"/>
      <c r="AA14" s="88"/>
      <c r="AB14" s="88"/>
      <c r="AC14" s="88"/>
      <c r="AD14" s="88"/>
      <c r="AE14" s="88"/>
      <c r="AF14" s="88"/>
      <c r="AG14" s="88"/>
      <c r="AH14" s="88"/>
      <c r="AI14" s="88"/>
      <c r="AJ14" s="88"/>
      <c r="AK14" s="88"/>
      <c r="AL14" s="88"/>
      <c r="AM14" s="8"/>
      <c r="AN14" s="8"/>
      <c r="AO14" s="88"/>
      <c r="AP14" s="88"/>
      <c r="AQ14" s="88"/>
      <c r="AR14" s="88"/>
      <c r="AS14" s="88"/>
      <c r="AT14" s="88"/>
      <c r="AU14" s="88"/>
      <c r="AV14" s="93"/>
    </row>
    <row r="15" spans="1:84" ht="15" customHeight="1" x14ac:dyDescent="0.25">
      <c r="A15" s="191"/>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c r="AP15" s="190"/>
      <c r="AQ15" s="190"/>
      <c r="AR15" s="190"/>
      <c r="AS15" s="190"/>
      <c r="AT15" s="190"/>
      <c r="AU15" s="190"/>
      <c r="AV15" s="189"/>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0"/>
      <c r="B16" s="19" t="s">
        <v>401</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2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0"/>
      <c r="B17" s="1127"/>
      <c r="C17" s="1128"/>
      <c r="D17" s="1128"/>
      <c r="E17" s="1128"/>
      <c r="F17" s="1128"/>
      <c r="G17" s="1128"/>
      <c r="H17" s="1128"/>
      <c r="I17" s="1128"/>
      <c r="J17" s="1128"/>
      <c r="K17" s="1128"/>
      <c r="L17" s="1128"/>
      <c r="M17" s="1128"/>
      <c r="N17" s="1128"/>
      <c r="O17" s="1128"/>
      <c r="P17" s="1128"/>
      <c r="Q17" s="1128"/>
      <c r="R17" s="1128"/>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1128"/>
      <c r="AS17" s="1128"/>
      <c r="AT17" s="1128"/>
      <c r="AU17" s="1129"/>
      <c r="AV17" s="2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2"/>
      <c r="B18" s="1130"/>
      <c r="C18" s="1131"/>
      <c r="D18" s="1131"/>
      <c r="E18" s="1131"/>
      <c r="F18" s="1131"/>
      <c r="G18" s="1131"/>
      <c r="H18" s="1131"/>
      <c r="I18" s="1131"/>
      <c r="J18" s="1131"/>
      <c r="K18" s="1131"/>
      <c r="L18" s="1131"/>
      <c r="M18" s="1131"/>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c r="AL18" s="1131"/>
      <c r="AM18" s="1131"/>
      <c r="AN18" s="1131"/>
      <c r="AO18" s="1131"/>
      <c r="AP18" s="1131"/>
      <c r="AQ18" s="1131"/>
      <c r="AR18" s="1131"/>
      <c r="AS18" s="1131"/>
      <c r="AT18" s="1131"/>
      <c r="AU18" s="1132"/>
      <c r="AV18" s="2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22"/>
      <c r="B19" s="1130"/>
      <c r="C19" s="1131"/>
      <c r="D19" s="1131"/>
      <c r="E19" s="1131"/>
      <c r="F19" s="1131"/>
      <c r="G19" s="1131"/>
      <c r="H19" s="1131"/>
      <c r="I19" s="1131"/>
      <c r="J19" s="1131"/>
      <c r="K19" s="1131"/>
      <c r="L19" s="1131"/>
      <c r="M19" s="1131"/>
      <c r="N19" s="1131"/>
      <c r="O19" s="1131"/>
      <c r="P19" s="1131"/>
      <c r="Q19" s="1131"/>
      <c r="R19" s="1131"/>
      <c r="S19" s="1131"/>
      <c r="T19" s="1131"/>
      <c r="U19" s="1131"/>
      <c r="V19" s="1131"/>
      <c r="W19" s="1131"/>
      <c r="X19" s="1131"/>
      <c r="Y19" s="1131"/>
      <c r="Z19" s="1131"/>
      <c r="AA19" s="1131"/>
      <c r="AB19" s="1131"/>
      <c r="AC19" s="1131"/>
      <c r="AD19" s="1131"/>
      <c r="AE19" s="1131"/>
      <c r="AF19" s="1131"/>
      <c r="AG19" s="1131"/>
      <c r="AH19" s="1131"/>
      <c r="AI19" s="1131"/>
      <c r="AJ19" s="1131"/>
      <c r="AK19" s="1131"/>
      <c r="AL19" s="1131"/>
      <c r="AM19" s="1131"/>
      <c r="AN19" s="1131"/>
      <c r="AO19" s="1131"/>
      <c r="AP19" s="1131"/>
      <c r="AQ19" s="1131"/>
      <c r="AR19" s="1131"/>
      <c r="AS19" s="1131"/>
      <c r="AT19" s="1131"/>
      <c r="AU19" s="1132"/>
      <c r="AV19" s="2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2"/>
      <c r="B20" s="1130"/>
      <c r="C20" s="1131"/>
      <c r="D20" s="1131"/>
      <c r="E20" s="1131"/>
      <c r="F20" s="1131"/>
      <c r="G20" s="1131"/>
      <c r="H20" s="1131"/>
      <c r="I20" s="1131"/>
      <c r="J20" s="1131"/>
      <c r="K20" s="1131"/>
      <c r="L20" s="1131"/>
      <c r="M20" s="1131"/>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c r="AL20" s="1131"/>
      <c r="AM20" s="1131"/>
      <c r="AN20" s="1131"/>
      <c r="AO20" s="1131"/>
      <c r="AP20" s="1131"/>
      <c r="AQ20" s="1131"/>
      <c r="AR20" s="1131"/>
      <c r="AS20" s="1131"/>
      <c r="AT20" s="1131"/>
      <c r="AU20" s="1132"/>
      <c r="AV20" s="2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2"/>
      <c r="B21" s="1130"/>
      <c r="C21" s="1131"/>
      <c r="D21" s="1131"/>
      <c r="E21" s="1131"/>
      <c r="F21" s="1131"/>
      <c r="G21" s="1131"/>
      <c r="H21" s="1131"/>
      <c r="I21" s="1131"/>
      <c r="J21" s="1131"/>
      <c r="K21" s="1131"/>
      <c r="L21" s="1131"/>
      <c r="M21" s="1131"/>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c r="AL21" s="1131"/>
      <c r="AM21" s="1131"/>
      <c r="AN21" s="1131"/>
      <c r="AO21" s="1131"/>
      <c r="AP21" s="1131"/>
      <c r="AQ21" s="1131"/>
      <c r="AR21" s="1131"/>
      <c r="AS21" s="1131"/>
      <c r="AT21" s="1131"/>
      <c r="AU21" s="1132"/>
      <c r="AV21" s="2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2"/>
      <c r="B22" s="1130"/>
      <c r="C22" s="1131"/>
      <c r="D22" s="1131"/>
      <c r="E22" s="1131"/>
      <c r="F22" s="1131"/>
      <c r="G22" s="1131"/>
      <c r="H22" s="1131"/>
      <c r="I22" s="1131"/>
      <c r="J22" s="1131"/>
      <c r="K22" s="1131"/>
      <c r="L22" s="1131"/>
      <c r="M22" s="1131"/>
      <c r="N22" s="1131"/>
      <c r="O22" s="1131"/>
      <c r="P22" s="1131"/>
      <c r="Q22" s="1131"/>
      <c r="R22" s="1131"/>
      <c r="S22" s="1131"/>
      <c r="T22" s="1131"/>
      <c r="U22" s="1131"/>
      <c r="V22" s="1131"/>
      <c r="W22" s="1131"/>
      <c r="X22" s="1131"/>
      <c r="Y22" s="1131"/>
      <c r="Z22" s="1131"/>
      <c r="AA22" s="1131"/>
      <c r="AB22" s="1131"/>
      <c r="AC22" s="1131"/>
      <c r="AD22" s="1131"/>
      <c r="AE22" s="1131"/>
      <c r="AF22" s="1131"/>
      <c r="AG22" s="1131"/>
      <c r="AH22" s="1131"/>
      <c r="AI22" s="1131"/>
      <c r="AJ22" s="1131"/>
      <c r="AK22" s="1131"/>
      <c r="AL22" s="1131"/>
      <c r="AM22" s="1131"/>
      <c r="AN22" s="1131"/>
      <c r="AO22" s="1131"/>
      <c r="AP22" s="1131"/>
      <c r="AQ22" s="1131"/>
      <c r="AR22" s="1131"/>
      <c r="AS22" s="1131"/>
      <c r="AT22" s="1131"/>
      <c r="AU22" s="1132"/>
      <c r="AV22" s="2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2"/>
      <c r="B23" s="1130"/>
      <c r="C23" s="1131"/>
      <c r="D23" s="1131"/>
      <c r="E23" s="1131"/>
      <c r="F23" s="1131"/>
      <c r="G23" s="1131"/>
      <c r="H23" s="1131"/>
      <c r="I23" s="1131"/>
      <c r="J23" s="1131"/>
      <c r="K23" s="1131"/>
      <c r="L23" s="1131"/>
      <c r="M23" s="1131"/>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c r="AL23" s="1131"/>
      <c r="AM23" s="1131"/>
      <c r="AN23" s="1131"/>
      <c r="AO23" s="1131"/>
      <c r="AP23" s="1131"/>
      <c r="AQ23" s="1131"/>
      <c r="AR23" s="1131"/>
      <c r="AS23" s="1131"/>
      <c r="AT23" s="1131"/>
      <c r="AU23" s="1132"/>
      <c r="AV23" s="2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0"/>
      <c r="B24" s="1130"/>
      <c r="C24" s="1131"/>
      <c r="D24" s="1131"/>
      <c r="E24" s="1131"/>
      <c r="F24" s="1131"/>
      <c r="G24" s="1131"/>
      <c r="H24" s="1131"/>
      <c r="I24" s="1131"/>
      <c r="J24" s="1131"/>
      <c r="K24" s="1131"/>
      <c r="L24" s="1131"/>
      <c r="M24" s="1131"/>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c r="AL24" s="1131"/>
      <c r="AM24" s="1131"/>
      <c r="AN24" s="1131"/>
      <c r="AO24" s="1131"/>
      <c r="AP24" s="1131"/>
      <c r="AQ24" s="1131"/>
      <c r="AR24" s="1131"/>
      <c r="AS24" s="1131"/>
      <c r="AT24" s="1131"/>
      <c r="AU24" s="1132"/>
      <c r="AV24" s="2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0"/>
      <c r="B25" s="1130"/>
      <c r="C25" s="1131"/>
      <c r="D25" s="1131"/>
      <c r="E25" s="1131"/>
      <c r="F25" s="1131"/>
      <c r="G25" s="1131"/>
      <c r="H25" s="1131"/>
      <c r="I25" s="1131"/>
      <c r="J25" s="1131"/>
      <c r="K25" s="1131"/>
      <c r="L25" s="1131"/>
      <c r="M25" s="1131"/>
      <c r="N25" s="1131"/>
      <c r="O25" s="1131"/>
      <c r="P25" s="1131"/>
      <c r="Q25" s="1131"/>
      <c r="R25" s="1131"/>
      <c r="S25" s="1131"/>
      <c r="T25" s="1131"/>
      <c r="U25" s="1131"/>
      <c r="V25" s="1131"/>
      <c r="W25" s="1131"/>
      <c r="X25" s="1131"/>
      <c r="Y25" s="1131"/>
      <c r="Z25" s="1131"/>
      <c r="AA25" s="1131"/>
      <c r="AB25" s="1131"/>
      <c r="AC25" s="1131"/>
      <c r="AD25" s="1131"/>
      <c r="AE25" s="1131"/>
      <c r="AF25" s="1131"/>
      <c r="AG25" s="1131"/>
      <c r="AH25" s="1131"/>
      <c r="AI25" s="1131"/>
      <c r="AJ25" s="1131"/>
      <c r="AK25" s="1131"/>
      <c r="AL25" s="1131"/>
      <c r="AM25" s="1131"/>
      <c r="AN25" s="1131"/>
      <c r="AO25" s="1131"/>
      <c r="AP25" s="1131"/>
      <c r="AQ25" s="1131"/>
      <c r="AR25" s="1131"/>
      <c r="AS25" s="1131"/>
      <c r="AT25" s="1131"/>
      <c r="AU25" s="1132"/>
      <c r="AV25" s="2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2"/>
      <c r="B26" s="1133"/>
      <c r="C26" s="1134"/>
      <c r="D26" s="1134"/>
      <c r="E26" s="1134"/>
      <c r="F26" s="1134"/>
      <c r="G26" s="1134"/>
      <c r="H26" s="1134"/>
      <c r="I26" s="1134"/>
      <c r="J26" s="1134"/>
      <c r="K26" s="1134"/>
      <c r="L26" s="1134"/>
      <c r="M26" s="1134"/>
      <c r="N26" s="1134"/>
      <c r="O26" s="1134"/>
      <c r="P26" s="1134"/>
      <c r="Q26" s="1134"/>
      <c r="R26" s="1134"/>
      <c r="S26" s="1134"/>
      <c r="T26" s="1134"/>
      <c r="U26" s="1134"/>
      <c r="V26" s="1134"/>
      <c r="W26" s="1134"/>
      <c r="X26" s="1134"/>
      <c r="Y26" s="1134"/>
      <c r="Z26" s="1134"/>
      <c r="AA26" s="1134"/>
      <c r="AB26" s="1134"/>
      <c r="AC26" s="1134"/>
      <c r="AD26" s="1134"/>
      <c r="AE26" s="1134"/>
      <c r="AF26" s="1134"/>
      <c r="AG26" s="1134"/>
      <c r="AH26" s="1134"/>
      <c r="AI26" s="1134"/>
      <c r="AJ26" s="1134"/>
      <c r="AK26" s="1134"/>
      <c r="AL26" s="1134"/>
      <c r="AM26" s="1134"/>
      <c r="AN26" s="1134"/>
      <c r="AO26" s="1134"/>
      <c r="AP26" s="1134"/>
      <c r="AQ26" s="1134"/>
      <c r="AR26" s="1134"/>
      <c r="AS26" s="1134"/>
      <c r="AT26" s="1134"/>
      <c r="AU26" s="1135"/>
      <c r="AV26" s="2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2"/>
      <c r="B27" s="349"/>
      <c r="C27" s="349"/>
      <c r="D27" s="349"/>
      <c r="E27" s="349"/>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2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2"/>
      <c r="B28" s="349"/>
      <c r="C28" s="349"/>
      <c r="D28" s="349"/>
      <c r="E28" s="349"/>
      <c r="F28" s="349"/>
      <c r="G28" s="349"/>
      <c r="H28" s="349"/>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2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2"/>
      <c r="B29" s="180" t="s">
        <v>400</v>
      </c>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c r="AT29" s="180"/>
      <c r="AU29" s="180"/>
      <c r="AV29" s="2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2"/>
      <c r="B30" s="1127"/>
      <c r="C30" s="1136"/>
      <c r="D30" s="1136"/>
      <c r="E30" s="1136"/>
      <c r="F30" s="1136"/>
      <c r="G30" s="1136"/>
      <c r="H30" s="1136"/>
      <c r="I30" s="1136"/>
      <c r="J30" s="1136"/>
      <c r="K30" s="1136"/>
      <c r="L30" s="1136"/>
      <c r="M30" s="1136"/>
      <c r="N30" s="1136"/>
      <c r="O30" s="1136"/>
      <c r="P30" s="1136"/>
      <c r="Q30" s="1136"/>
      <c r="R30" s="1136"/>
      <c r="S30" s="1136"/>
      <c r="T30" s="1136"/>
      <c r="U30" s="1136"/>
      <c r="V30" s="1136"/>
      <c r="W30" s="1136"/>
      <c r="X30" s="1136"/>
      <c r="Y30" s="1136"/>
      <c r="Z30" s="1136"/>
      <c r="AA30" s="1136"/>
      <c r="AB30" s="1136"/>
      <c r="AC30" s="1136"/>
      <c r="AD30" s="1136"/>
      <c r="AE30" s="1136"/>
      <c r="AF30" s="1136"/>
      <c r="AG30" s="1136"/>
      <c r="AH30" s="1136"/>
      <c r="AI30" s="1136"/>
      <c r="AJ30" s="1136"/>
      <c r="AK30" s="1136"/>
      <c r="AL30" s="1136"/>
      <c r="AM30" s="1136"/>
      <c r="AN30" s="1136"/>
      <c r="AO30" s="1136"/>
      <c r="AP30" s="1136"/>
      <c r="AQ30" s="1136"/>
      <c r="AR30" s="1136"/>
      <c r="AS30" s="1136"/>
      <c r="AT30" s="1136"/>
      <c r="AU30" s="1137"/>
      <c r="AV30" s="2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2"/>
      <c r="B31" s="1130"/>
      <c r="C31" s="1131"/>
      <c r="D31" s="1131"/>
      <c r="E31" s="1131"/>
      <c r="F31" s="1131"/>
      <c r="G31" s="1131"/>
      <c r="H31" s="1131"/>
      <c r="I31" s="1131"/>
      <c r="J31" s="1131"/>
      <c r="K31" s="1131"/>
      <c r="L31" s="1131"/>
      <c r="M31" s="1131"/>
      <c r="N31" s="1131"/>
      <c r="O31" s="1131"/>
      <c r="P31" s="1131"/>
      <c r="Q31" s="1131"/>
      <c r="R31" s="1131"/>
      <c r="S31" s="1131"/>
      <c r="T31" s="1131"/>
      <c r="U31" s="1131"/>
      <c r="V31" s="1131"/>
      <c r="W31" s="1131"/>
      <c r="X31" s="1131"/>
      <c r="Y31" s="1131"/>
      <c r="Z31" s="1131"/>
      <c r="AA31" s="1131"/>
      <c r="AB31" s="1131"/>
      <c r="AC31" s="1131"/>
      <c r="AD31" s="1131"/>
      <c r="AE31" s="1131"/>
      <c r="AF31" s="1131"/>
      <c r="AG31" s="1131"/>
      <c r="AH31" s="1131"/>
      <c r="AI31" s="1131"/>
      <c r="AJ31" s="1131"/>
      <c r="AK31" s="1131"/>
      <c r="AL31" s="1131"/>
      <c r="AM31" s="1131"/>
      <c r="AN31" s="1131"/>
      <c r="AO31" s="1131"/>
      <c r="AP31" s="1131"/>
      <c r="AQ31" s="1131"/>
      <c r="AR31" s="1131"/>
      <c r="AS31" s="1131"/>
      <c r="AT31" s="1131"/>
      <c r="AU31" s="1132"/>
      <c r="AV31" s="2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2"/>
      <c r="B32" s="1130"/>
      <c r="C32" s="1131"/>
      <c r="D32" s="1131"/>
      <c r="E32" s="1131"/>
      <c r="F32" s="1131"/>
      <c r="G32" s="1131"/>
      <c r="H32" s="1131"/>
      <c r="I32" s="1131"/>
      <c r="J32" s="1131"/>
      <c r="K32" s="1131"/>
      <c r="L32" s="1131"/>
      <c r="M32" s="1131"/>
      <c r="N32" s="1131"/>
      <c r="O32" s="1131"/>
      <c r="P32" s="1131"/>
      <c r="Q32" s="1131"/>
      <c r="R32" s="1131"/>
      <c r="S32" s="1131"/>
      <c r="T32" s="1131"/>
      <c r="U32" s="1131"/>
      <c r="V32" s="1131"/>
      <c r="W32" s="1131"/>
      <c r="X32" s="1131"/>
      <c r="Y32" s="1131"/>
      <c r="Z32" s="1131"/>
      <c r="AA32" s="1131"/>
      <c r="AB32" s="1131"/>
      <c r="AC32" s="1131"/>
      <c r="AD32" s="1131"/>
      <c r="AE32" s="1131"/>
      <c r="AF32" s="1131"/>
      <c r="AG32" s="1131"/>
      <c r="AH32" s="1131"/>
      <c r="AI32" s="1131"/>
      <c r="AJ32" s="1131"/>
      <c r="AK32" s="1131"/>
      <c r="AL32" s="1131"/>
      <c r="AM32" s="1131"/>
      <c r="AN32" s="1131"/>
      <c r="AO32" s="1131"/>
      <c r="AP32" s="1131"/>
      <c r="AQ32" s="1131"/>
      <c r="AR32" s="1131"/>
      <c r="AS32" s="1131"/>
      <c r="AT32" s="1131"/>
      <c r="AU32" s="1132"/>
      <c r="AV32" s="2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2"/>
      <c r="B33" s="1130"/>
      <c r="C33" s="1131"/>
      <c r="D33" s="1131"/>
      <c r="E33" s="1131"/>
      <c r="F33" s="1131"/>
      <c r="G33" s="1131"/>
      <c r="H33" s="1131"/>
      <c r="I33" s="1131"/>
      <c r="J33" s="1131"/>
      <c r="K33" s="1131"/>
      <c r="L33" s="1131"/>
      <c r="M33" s="1131"/>
      <c r="N33" s="1131"/>
      <c r="O33" s="1131"/>
      <c r="P33" s="1131"/>
      <c r="Q33" s="1131"/>
      <c r="R33" s="1131"/>
      <c r="S33" s="1131"/>
      <c r="T33" s="1131"/>
      <c r="U33" s="1131"/>
      <c r="V33" s="1131"/>
      <c r="W33" s="1131"/>
      <c r="X33" s="1131"/>
      <c r="Y33" s="1131"/>
      <c r="Z33" s="1131"/>
      <c r="AA33" s="1131"/>
      <c r="AB33" s="1131"/>
      <c r="AC33" s="1131"/>
      <c r="AD33" s="1131"/>
      <c r="AE33" s="1131"/>
      <c r="AF33" s="1131"/>
      <c r="AG33" s="1131"/>
      <c r="AH33" s="1131"/>
      <c r="AI33" s="1131"/>
      <c r="AJ33" s="1131"/>
      <c r="AK33" s="1131"/>
      <c r="AL33" s="1131"/>
      <c r="AM33" s="1131"/>
      <c r="AN33" s="1131"/>
      <c r="AO33" s="1131"/>
      <c r="AP33" s="1131"/>
      <c r="AQ33" s="1131"/>
      <c r="AR33" s="1131"/>
      <c r="AS33" s="1131"/>
      <c r="AT33" s="1131"/>
      <c r="AU33" s="1132"/>
      <c r="AV33" s="2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2"/>
      <c r="B34" s="1130"/>
      <c r="C34" s="1131"/>
      <c r="D34" s="1131"/>
      <c r="E34" s="1131"/>
      <c r="F34" s="1131"/>
      <c r="G34" s="1131"/>
      <c r="H34" s="1131"/>
      <c r="I34" s="1131"/>
      <c r="J34" s="1131"/>
      <c r="K34" s="1131"/>
      <c r="L34" s="1131"/>
      <c r="M34" s="1131"/>
      <c r="N34" s="1131"/>
      <c r="O34" s="1131"/>
      <c r="P34" s="1131"/>
      <c r="Q34" s="1131"/>
      <c r="R34" s="1131"/>
      <c r="S34" s="1131"/>
      <c r="T34" s="1131"/>
      <c r="U34" s="1131"/>
      <c r="V34" s="1131"/>
      <c r="W34" s="1131"/>
      <c r="X34" s="1131"/>
      <c r="Y34" s="1131"/>
      <c r="Z34" s="1131"/>
      <c r="AA34" s="1131"/>
      <c r="AB34" s="1131"/>
      <c r="AC34" s="1131"/>
      <c r="AD34" s="1131"/>
      <c r="AE34" s="1131"/>
      <c r="AF34" s="1131"/>
      <c r="AG34" s="1131"/>
      <c r="AH34" s="1131"/>
      <c r="AI34" s="1131"/>
      <c r="AJ34" s="1131"/>
      <c r="AK34" s="1131"/>
      <c r="AL34" s="1131"/>
      <c r="AM34" s="1131"/>
      <c r="AN34" s="1131"/>
      <c r="AO34" s="1131"/>
      <c r="AP34" s="1131"/>
      <c r="AQ34" s="1131"/>
      <c r="AR34" s="1131"/>
      <c r="AS34" s="1131"/>
      <c r="AT34" s="1131"/>
      <c r="AU34" s="1132"/>
      <c r="AV34" s="2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22"/>
      <c r="B35" s="1130"/>
      <c r="C35" s="1131"/>
      <c r="D35" s="1131"/>
      <c r="E35" s="1131"/>
      <c r="F35" s="1131"/>
      <c r="G35" s="1131"/>
      <c r="H35" s="1131"/>
      <c r="I35" s="1131"/>
      <c r="J35" s="1131"/>
      <c r="K35" s="1131"/>
      <c r="L35" s="1131"/>
      <c r="M35" s="1131"/>
      <c r="N35" s="1131"/>
      <c r="O35" s="1131"/>
      <c r="P35" s="1131"/>
      <c r="Q35" s="1131"/>
      <c r="R35" s="1131"/>
      <c r="S35" s="1131"/>
      <c r="T35" s="1131"/>
      <c r="U35" s="1131"/>
      <c r="V35" s="1131"/>
      <c r="W35" s="1131"/>
      <c r="X35" s="1131"/>
      <c r="Y35" s="1131"/>
      <c r="Z35" s="1131"/>
      <c r="AA35" s="1131"/>
      <c r="AB35" s="1131"/>
      <c r="AC35" s="1131"/>
      <c r="AD35" s="1131"/>
      <c r="AE35" s="1131"/>
      <c r="AF35" s="1131"/>
      <c r="AG35" s="1131"/>
      <c r="AH35" s="1131"/>
      <c r="AI35" s="1131"/>
      <c r="AJ35" s="1131"/>
      <c r="AK35" s="1131"/>
      <c r="AL35" s="1131"/>
      <c r="AM35" s="1131"/>
      <c r="AN35" s="1131"/>
      <c r="AO35" s="1131"/>
      <c r="AP35" s="1131"/>
      <c r="AQ35" s="1131"/>
      <c r="AR35" s="1131"/>
      <c r="AS35" s="1131"/>
      <c r="AT35" s="1131"/>
      <c r="AU35" s="1132"/>
      <c r="AV35" s="2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2"/>
      <c r="B36" s="1130"/>
      <c r="C36" s="1131"/>
      <c r="D36" s="1131"/>
      <c r="E36" s="1131"/>
      <c r="F36" s="1131"/>
      <c r="G36" s="1131"/>
      <c r="H36" s="1131"/>
      <c r="I36" s="1131"/>
      <c r="J36" s="1131"/>
      <c r="K36" s="1131"/>
      <c r="L36" s="1131"/>
      <c r="M36" s="1131"/>
      <c r="N36" s="1131"/>
      <c r="O36" s="1131"/>
      <c r="P36" s="1131"/>
      <c r="Q36" s="1131"/>
      <c r="R36" s="1131"/>
      <c r="S36" s="1131"/>
      <c r="T36" s="1131"/>
      <c r="U36" s="1131"/>
      <c r="V36" s="1131"/>
      <c r="W36" s="1131"/>
      <c r="X36" s="1131"/>
      <c r="Y36" s="1131"/>
      <c r="Z36" s="1131"/>
      <c r="AA36" s="1131"/>
      <c r="AB36" s="1131"/>
      <c r="AC36" s="1131"/>
      <c r="AD36" s="1131"/>
      <c r="AE36" s="1131"/>
      <c r="AF36" s="1131"/>
      <c r="AG36" s="1131"/>
      <c r="AH36" s="1131"/>
      <c r="AI36" s="1131"/>
      <c r="AJ36" s="1131"/>
      <c r="AK36" s="1131"/>
      <c r="AL36" s="1131"/>
      <c r="AM36" s="1131"/>
      <c r="AN36" s="1131"/>
      <c r="AO36" s="1131"/>
      <c r="AP36" s="1131"/>
      <c r="AQ36" s="1131"/>
      <c r="AR36" s="1131"/>
      <c r="AS36" s="1131"/>
      <c r="AT36" s="1131"/>
      <c r="AU36" s="1132"/>
      <c r="AV36" s="2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2"/>
      <c r="B37" s="1130"/>
      <c r="C37" s="1131"/>
      <c r="D37" s="1131"/>
      <c r="E37" s="1131"/>
      <c r="F37" s="1131"/>
      <c r="G37" s="1131"/>
      <c r="H37" s="1131"/>
      <c r="I37" s="1131"/>
      <c r="J37" s="1131"/>
      <c r="K37" s="1131"/>
      <c r="L37" s="1131"/>
      <c r="M37" s="1131"/>
      <c r="N37" s="1131"/>
      <c r="O37" s="1131"/>
      <c r="P37" s="1131"/>
      <c r="Q37" s="1131"/>
      <c r="R37" s="1131"/>
      <c r="S37" s="1131"/>
      <c r="T37" s="1131"/>
      <c r="U37" s="1131"/>
      <c r="V37" s="1131"/>
      <c r="W37" s="1131"/>
      <c r="X37" s="1131"/>
      <c r="Y37" s="1131"/>
      <c r="Z37" s="1131"/>
      <c r="AA37" s="1131"/>
      <c r="AB37" s="1131"/>
      <c r="AC37" s="1131"/>
      <c r="AD37" s="1131"/>
      <c r="AE37" s="1131"/>
      <c r="AF37" s="1131"/>
      <c r="AG37" s="1131"/>
      <c r="AH37" s="1131"/>
      <c r="AI37" s="1131"/>
      <c r="AJ37" s="1131"/>
      <c r="AK37" s="1131"/>
      <c r="AL37" s="1131"/>
      <c r="AM37" s="1131"/>
      <c r="AN37" s="1131"/>
      <c r="AO37" s="1131"/>
      <c r="AP37" s="1131"/>
      <c r="AQ37" s="1131"/>
      <c r="AR37" s="1131"/>
      <c r="AS37" s="1131"/>
      <c r="AT37" s="1131"/>
      <c r="AU37" s="1132"/>
      <c r="AV37" s="24"/>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2"/>
      <c r="B38" s="1130"/>
      <c r="C38" s="1131"/>
      <c r="D38" s="1131"/>
      <c r="E38" s="1131"/>
      <c r="F38" s="1131"/>
      <c r="G38" s="1131"/>
      <c r="H38" s="1131"/>
      <c r="I38" s="1131"/>
      <c r="J38" s="1131"/>
      <c r="K38" s="1131"/>
      <c r="L38" s="1131"/>
      <c r="M38" s="1131"/>
      <c r="N38" s="1131"/>
      <c r="O38" s="1131"/>
      <c r="P38" s="1131"/>
      <c r="Q38" s="1131"/>
      <c r="R38" s="1131"/>
      <c r="S38" s="1131"/>
      <c r="T38" s="1131"/>
      <c r="U38" s="1131"/>
      <c r="V38" s="1131"/>
      <c r="W38" s="1131"/>
      <c r="X38" s="1131"/>
      <c r="Y38" s="1131"/>
      <c r="Z38" s="1131"/>
      <c r="AA38" s="1131"/>
      <c r="AB38" s="1131"/>
      <c r="AC38" s="1131"/>
      <c r="AD38" s="1131"/>
      <c r="AE38" s="1131"/>
      <c r="AF38" s="1131"/>
      <c r="AG38" s="1131"/>
      <c r="AH38" s="1131"/>
      <c r="AI38" s="1131"/>
      <c r="AJ38" s="1131"/>
      <c r="AK38" s="1131"/>
      <c r="AL38" s="1131"/>
      <c r="AM38" s="1131"/>
      <c r="AN38" s="1131"/>
      <c r="AO38" s="1131"/>
      <c r="AP38" s="1131"/>
      <c r="AQ38" s="1131"/>
      <c r="AR38" s="1131"/>
      <c r="AS38" s="1131"/>
      <c r="AT38" s="1131"/>
      <c r="AU38" s="1132"/>
      <c r="AV38" s="2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2"/>
      <c r="B39" s="1130"/>
      <c r="C39" s="1131"/>
      <c r="D39" s="1131"/>
      <c r="E39" s="1131"/>
      <c r="F39" s="1131"/>
      <c r="G39" s="1131"/>
      <c r="H39" s="1131"/>
      <c r="I39" s="1131"/>
      <c r="J39" s="1131"/>
      <c r="K39" s="1131"/>
      <c r="L39" s="1131"/>
      <c r="M39" s="1131"/>
      <c r="N39" s="1131"/>
      <c r="O39" s="1131"/>
      <c r="P39" s="1131"/>
      <c r="Q39" s="1131"/>
      <c r="R39" s="1131"/>
      <c r="S39" s="1131"/>
      <c r="T39" s="1131"/>
      <c r="U39" s="1131"/>
      <c r="V39" s="1131"/>
      <c r="W39" s="1131"/>
      <c r="X39" s="1131"/>
      <c r="Y39" s="1131"/>
      <c r="Z39" s="1131"/>
      <c r="AA39" s="1131"/>
      <c r="AB39" s="1131"/>
      <c r="AC39" s="1131"/>
      <c r="AD39" s="1131"/>
      <c r="AE39" s="1131"/>
      <c r="AF39" s="1131"/>
      <c r="AG39" s="1131"/>
      <c r="AH39" s="1131"/>
      <c r="AI39" s="1131"/>
      <c r="AJ39" s="1131"/>
      <c r="AK39" s="1131"/>
      <c r="AL39" s="1131"/>
      <c r="AM39" s="1131"/>
      <c r="AN39" s="1131"/>
      <c r="AO39" s="1131"/>
      <c r="AP39" s="1131"/>
      <c r="AQ39" s="1131"/>
      <c r="AR39" s="1131"/>
      <c r="AS39" s="1131"/>
      <c r="AT39" s="1131"/>
      <c r="AU39" s="1132"/>
      <c r="AV39" s="24"/>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2"/>
      <c r="B40" s="1133"/>
      <c r="C40" s="1134"/>
      <c r="D40" s="1134"/>
      <c r="E40" s="1134"/>
      <c r="F40" s="1134"/>
      <c r="G40" s="1134"/>
      <c r="H40" s="1134"/>
      <c r="I40" s="1134"/>
      <c r="J40" s="1134"/>
      <c r="K40" s="1134"/>
      <c r="L40" s="1134"/>
      <c r="M40" s="1134"/>
      <c r="N40" s="1134"/>
      <c r="O40" s="1134"/>
      <c r="P40" s="1134"/>
      <c r="Q40" s="1134"/>
      <c r="R40" s="1134"/>
      <c r="S40" s="1134"/>
      <c r="T40" s="1134"/>
      <c r="U40" s="1134"/>
      <c r="V40" s="1134"/>
      <c r="W40" s="1134"/>
      <c r="X40" s="1134"/>
      <c r="Y40" s="1134"/>
      <c r="Z40" s="1134"/>
      <c r="AA40" s="1134"/>
      <c r="AB40" s="1134"/>
      <c r="AC40" s="1134"/>
      <c r="AD40" s="1134"/>
      <c r="AE40" s="1134"/>
      <c r="AF40" s="1134"/>
      <c r="AG40" s="1134"/>
      <c r="AH40" s="1134"/>
      <c r="AI40" s="1134"/>
      <c r="AJ40" s="1134"/>
      <c r="AK40" s="1134"/>
      <c r="AL40" s="1134"/>
      <c r="AM40" s="1134"/>
      <c r="AN40" s="1134"/>
      <c r="AO40" s="1134"/>
      <c r="AP40" s="1134"/>
      <c r="AQ40" s="1134"/>
      <c r="AR40" s="1134"/>
      <c r="AS40" s="1134"/>
      <c r="AT40" s="1134"/>
      <c r="AU40" s="1135"/>
      <c r="AV40" s="24"/>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2"/>
      <c r="B41" s="348"/>
      <c r="C41" s="348"/>
      <c r="D41" s="348"/>
      <c r="E41" s="348"/>
      <c r="F41" s="348"/>
      <c r="G41" s="348"/>
      <c r="H41" s="348"/>
      <c r="I41" s="348"/>
      <c r="J41" s="348"/>
      <c r="K41" s="348"/>
      <c r="L41" s="348"/>
      <c r="M41" s="348"/>
      <c r="N41" s="348"/>
      <c r="O41" s="348"/>
      <c r="P41" s="348"/>
      <c r="Q41" s="348"/>
      <c r="R41" s="348"/>
      <c r="S41" s="348"/>
      <c r="T41" s="348"/>
      <c r="U41" s="348"/>
      <c r="V41" s="348"/>
      <c r="W41" s="348"/>
      <c r="X41" s="348"/>
      <c r="Y41" s="348"/>
      <c r="Z41" s="348"/>
      <c r="AA41" s="348"/>
      <c r="AB41" s="348"/>
      <c r="AC41" s="348"/>
      <c r="AD41" s="348"/>
      <c r="AE41" s="348"/>
      <c r="AF41" s="348"/>
      <c r="AG41" s="348"/>
      <c r="AH41" s="348"/>
      <c r="AI41" s="348"/>
      <c r="AJ41" s="348"/>
      <c r="AK41" s="348"/>
      <c r="AL41" s="348"/>
      <c r="AM41" s="348"/>
      <c r="AN41" s="348"/>
      <c r="AO41" s="348"/>
      <c r="AP41" s="348"/>
      <c r="AQ41" s="348"/>
      <c r="AR41" s="348"/>
      <c r="AS41" s="348"/>
      <c r="AT41" s="348"/>
      <c r="AU41" s="348"/>
      <c r="AV41" s="2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2"/>
      <c r="B42" s="19" t="s">
        <v>399</v>
      </c>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24"/>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
      <c r="B43" s="1127"/>
      <c r="C43" s="1128"/>
      <c r="D43" s="1128"/>
      <c r="E43" s="1128"/>
      <c r="F43" s="1128"/>
      <c r="G43" s="1128"/>
      <c r="H43" s="1128"/>
      <c r="I43" s="1128"/>
      <c r="J43" s="1128"/>
      <c r="K43" s="1128"/>
      <c r="L43" s="1128"/>
      <c r="M43" s="1128"/>
      <c r="N43" s="1128"/>
      <c r="O43" s="1128"/>
      <c r="P43" s="1128"/>
      <c r="Q43" s="1128"/>
      <c r="R43" s="1128"/>
      <c r="S43" s="1128"/>
      <c r="T43" s="1128"/>
      <c r="U43" s="1128"/>
      <c r="V43" s="1128"/>
      <c r="W43" s="1128"/>
      <c r="X43" s="1128"/>
      <c r="Y43" s="1128"/>
      <c r="Z43" s="1128"/>
      <c r="AA43" s="1128"/>
      <c r="AB43" s="1128"/>
      <c r="AC43" s="1128"/>
      <c r="AD43" s="1128"/>
      <c r="AE43" s="1128"/>
      <c r="AF43" s="1128"/>
      <c r="AG43" s="1128"/>
      <c r="AH43" s="1128"/>
      <c r="AI43" s="1128"/>
      <c r="AJ43" s="1128"/>
      <c r="AK43" s="1128"/>
      <c r="AL43" s="1128"/>
      <c r="AM43" s="1128"/>
      <c r="AN43" s="1128"/>
      <c r="AO43" s="1128"/>
      <c r="AP43" s="1128"/>
      <c r="AQ43" s="1128"/>
      <c r="AR43" s="1128"/>
      <c r="AS43" s="1128"/>
      <c r="AT43" s="1128"/>
      <c r="AU43" s="1129"/>
      <c r="AV43" s="24"/>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
      <c r="B44" s="1138"/>
      <c r="C44" s="1131"/>
      <c r="D44" s="1131"/>
      <c r="E44" s="1131"/>
      <c r="F44" s="1131"/>
      <c r="G44" s="1131"/>
      <c r="H44" s="1131"/>
      <c r="I44" s="1131"/>
      <c r="J44" s="1131"/>
      <c r="K44" s="1131"/>
      <c r="L44" s="1131"/>
      <c r="M44" s="1131"/>
      <c r="N44" s="1131"/>
      <c r="O44" s="1131"/>
      <c r="P44" s="1131"/>
      <c r="Q44" s="1131"/>
      <c r="R44" s="1131"/>
      <c r="S44" s="1131"/>
      <c r="T44" s="1131"/>
      <c r="U44" s="1131"/>
      <c r="V44" s="1131"/>
      <c r="W44" s="1131"/>
      <c r="X44" s="1131"/>
      <c r="Y44" s="1131"/>
      <c r="Z44" s="1131"/>
      <c r="AA44" s="1131"/>
      <c r="AB44" s="1131"/>
      <c r="AC44" s="1131"/>
      <c r="AD44" s="1131"/>
      <c r="AE44" s="1131"/>
      <c r="AF44" s="1131"/>
      <c r="AG44" s="1131"/>
      <c r="AH44" s="1131"/>
      <c r="AI44" s="1131"/>
      <c r="AJ44" s="1131"/>
      <c r="AK44" s="1131"/>
      <c r="AL44" s="1131"/>
      <c r="AM44" s="1131"/>
      <c r="AN44" s="1131"/>
      <c r="AO44" s="1131"/>
      <c r="AP44" s="1131"/>
      <c r="AQ44" s="1131"/>
      <c r="AR44" s="1131"/>
      <c r="AS44" s="1131"/>
      <c r="AT44" s="1131"/>
      <c r="AU44" s="1132"/>
      <c r="AV44" s="24"/>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
      <c r="B45" s="1138"/>
      <c r="C45" s="1131"/>
      <c r="D45" s="1131"/>
      <c r="E45" s="1131"/>
      <c r="F45" s="1131"/>
      <c r="G45" s="1131"/>
      <c r="H45" s="1131"/>
      <c r="I45" s="1131"/>
      <c r="J45" s="1131"/>
      <c r="K45" s="1131"/>
      <c r="L45" s="1131"/>
      <c r="M45" s="1131"/>
      <c r="N45" s="1131"/>
      <c r="O45" s="1131"/>
      <c r="P45" s="1131"/>
      <c r="Q45" s="1131"/>
      <c r="R45" s="1131"/>
      <c r="S45" s="1131"/>
      <c r="T45" s="1131"/>
      <c r="U45" s="1131"/>
      <c r="V45" s="1131"/>
      <c r="W45" s="1131"/>
      <c r="X45" s="1131"/>
      <c r="Y45" s="1131"/>
      <c r="Z45" s="1131"/>
      <c r="AA45" s="1131"/>
      <c r="AB45" s="1131"/>
      <c r="AC45" s="1131"/>
      <c r="AD45" s="1131"/>
      <c r="AE45" s="1131"/>
      <c r="AF45" s="1131"/>
      <c r="AG45" s="1131"/>
      <c r="AH45" s="1131"/>
      <c r="AI45" s="1131"/>
      <c r="AJ45" s="1131"/>
      <c r="AK45" s="1131"/>
      <c r="AL45" s="1131"/>
      <c r="AM45" s="1131"/>
      <c r="AN45" s="1131"/>
      <c r="AO45" s="1131"/>
      <c r="AP45" s="1131"/>
      <c r="AQ45" s="1131"/>
      <c r="AR45" s="1131"/>
      <c r="AS45" s="1131"/>
      <c r="AT45" s="1131"/>
      <c r="AU45" s="1132"/>
      <c r="AV45" s="24"/>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
      <c r="B46" s="1138"/>
      <c r="C46" s="1131"/>
      <c r="D46" s="1131"/>
      <c r="E46" s="1131"/>
      <c r="F46" s="1131"/>
      <c r="G46" s="1131"/>
      <c r="H46" s="1131"/>
      <c r="I46" s="1131"/>
      <c r="J46" s="1131"/>
      <c r="K46" s="1131"/>
      <c r="L46" s="1131"/>
      <c r="M46" s="1131"/>
      <c r="N46" s="1131"/>
      <c r="O46" s="1131"/>
      <c r="P46" s="1131"/>
      <c r="Q46" s="1131"/>
      <c r="R46" s="1131"/>
      <c r="S46" s="1131"/>
      <c r="T46" s="1131"/>
      <c r="U46" s="1131"/>
      <c r="V46" s="1131"/>
      <c r="W46" s="1131"/>
      <c r="X46" s="1131"/>
      <c r="Y46" s="1131"/>
      <c r="Z46" s="1131"/>
      <c r="AA46" s="1131"/>
      <c r="AB46" s="1131"/>
      <c r="AC46" s="1131"/>
      <c r="AD46" s="1131"/>
      <c r="AE46" s="1131"/>
      <c r="AF46" s="1131"/>
      <c r="AG46" s="1131"/>
      <c r="AH46" s="1131"/>
      <c r="AI46" s="1131"/>
      <c r="AJ46" s="1131"/>
      <c r="AK46" s="1131"/>
      <c r="AL46" s="1131"/>
      <c r="AM46" s="1131"/>
      <c r="AN46" s="1131"/>
      <c r="AO46" s="1131"/>
      <c r="AP46" s="1131"/>
      <c r="AQ46" s="1131"/>
      <c r="AR46" s="1131"/>
      <c r="AS46" s="1131"/>
      <c r="AT46" s="1131"/>
      <c r="AU46" s="1132"/>
      <c r="AV46" s="24"/>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22"/>
      <c r="B47" s="1130"/>
      <c r="C47" s="1131"/>
      <c r="D47" s="1131"/>
      <c r="E47" s="1131"/>
      <c r="F47" s="1131"/>
      <c r="G47" s="1131"/>
      <c r="H47" s="1131"/>
      <c r="I47" s="1131"/>
      <c r="J47" s="1131"/>
      <c r="K47" s="1131"/>
      <c r="L47" s="1131"/>
      <c r="M47" s="1131"/>
      <c r="N47" s="1131"/>
      <c r="O47" s="1131"/>
      <c r="P47" s="1131"/>
      <c r="Q47" s="1131"/>
      <c r="R47" s="1131"/>
      <c r="S47" s="1131"/>
      <c r="T47" s="1131"/>
      <c r="U47" s="1131"/>
      <c r="V47" s="1131"/>
      <c r="W47" s="1131"/>
      <c r="X47" s="1131"/>
      <c r="Y47" s="1131"/>
      <c r="Z47" s="1131"/>
      <c r="AA47" s="1131"/>
      <c r="AB47" s="1131"/>
      <c r="AC47" s="1131"/>
      <c r="AD47" s="1131"/>
      <c r="AE47" s="1131"/>
      <c r="AF47" s="1131"/>
      <c r="AG47" s="1131"/>
      <c r="AH47" s="1131"/>
      <c r="AI47" s="1131"/>
      <c r="AJ47" s="1131"/>
      <c r="AK47" s="1131"/>
      <c r="AL47" s="1131"/>
      <c r="AM47" s="1131"/>
      <c r="AN47" s="1131"/>
      <c r="AO47" s="1131"/>
      <c r="AP47" s="1131"/>
      <c r="AQ47" s="1131"/>
      <c r="AR47" s="1131"/>
      <c r="AS47" s="1131"/>
      <c r="AT47" s="1131"/>
      <c r="AU47" s="1132"/>
      <c r="AV47" s="24"/>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
      <c r="B48" s="1130"/>
      <c r="C48" s="1131"/>
      <c r="D48" s="1131"/>
      <c r="E48" s="1131"/>
      <c r="F48" s="1131"/>
      <c r="G48" s="1131"/>
      <c r="H48" s="1131"/>
      <c r="I48" s="1131"/>
      <c r="J48" s="1131"/>
      <c r="K48" s="1131"/>
      <c r="L48" s="1131"/>
      <c r="M48" s="1131"/>
      <c r="N48" s="1131"/>
      <c r="O48" s="1131"/>
      <c r="P48" s="1131"/>
      <c r="Q48" s="1131"/>
      <c r="R48" s="1131"/>
      <c r="S48" s="1131"/>
      <c r="T48" s="1131"/>
      <c r="U48" s="1131"/>
      <c r="V48" s="1131"/>
      <c r="W48" s="1131"/>
      <c r="X48" s="1131"/>
      <c r="Y48" s="1131"/>
      <c r="Z48" s="1131"/>
      <c r="AA48" s="1131"/>
      <c r="AB48" s="1131"/>
      <c r="AC48" s="1131"/>
      <c r="AD48" s="1131"/>
      <c r="AE48" s="1131"/>
      <c r="AF48" s="1131"/>
      <c r="AG48" s="1131"/>
      <c r="AH48" s="1131"/>
      <c r="AI48" s="1131"/>
      <c r="AJ48" s="1131"/>
      <c r="AK48" s="1131"/>
      <c r="AL48" s="1131"/>
      <c r="AM48" s="1131"/>
      <c r="AN48" s="1131"/>
      <c r="AO48" s="1131"/>
      <c r="AP48" s="1131"/>
      <c r="AQ48" s="1131"/>
      <c r="AR48" s="1131"/>
      <c r="AS48" s="1131"/>
      <c r="AT48" s="1131"/>
      <c r="AU48" s="1132"/>
      <c r="AV48" s="24"/>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
      <c r="B49" s="1130"/>
      <c r="C49" s="1131"/>
      <c r="D49" s="1131"/>
      <c r="E49" s="1131"/>
      <c r="F49" s="1131"/>
      <c r="G49" s="1131"/>
      <c r="H49" s="1131"/>
      <c r="I49" s="1131"/>
      <c r="J49" s="1131"/>
      <c r="K49" s="1131"/>
      <c r="L49" s="1131"/>
      <c r="M49" s="1131"/>
      <c r="N49" s="1131"/>
      <c r="O49" s="1131"/>
      <c r="P49" s="1131"/>
      <c r="Q49" s="1131"/>
      <c r="R49" s="1131"/>
      <c r="S49" s="1131"/>
      <c r="T49" s="1131"/>
      <c r="U49" s="1131"/>
      <c r="V49" s="1131"/>
      <c r="W49" s="1131"/>
      <c r="X49" s="1131"/>
      <c r="Y49" s="1131"/>
      <c r="Z49" s="1131"/>
      <c r="AA49" s="1131"/>
      <c r="AB49" s="1131"/>
      <c r="AC49" s="1131"/>
      <c r="AD49" s="1131"/>
      <c r="AE49" s="1131"/>
      <c r="AF49" s="1131"/>
      <c r="AG49" s="1131"/>
      <c r="AH49" s="1131"/>
      <c r="AI49" s="1131"/>
      <c r="AJ49" s="1131"/>
      <c r="AK49" s="1131"/>
      <c r="AL49" s="1131"/>
      <c r="AM49" s="1131"/>
      <c r="AN49" s="1131"/>
      <c r="AO49" s="1131"/>
      <c r="AP49" s="1131"/>
      <c r="AQ49" s="1131"/>
      <c r="AR49" s="1131"/>
      <c r="AS49" s="1131"/>
      <c r="AT49" s="1131"/>
      <c r="AU49" s="1132"/>
      <c r="AV49" s="2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
      <c r="B50" s="1130"/>
      <c r="C50" s="1131"/>
      <c r="D50" s="1131"/>
      <c r="E50" s="1131"/>
      <c r="F50" s="1131"/>
      <c r="G50" s="1131"/>
      <c r="H50" s="1131"/>
      <c r="I50" s="1131"/>
      <c r="J50" s="1131"/>
      <c r="K50" s="1131"/>
      <c r="L50" s="1131"/>
      <c r="M50" s="1131"/>
      <c r="N50" s="1131"/>
      <c r="O50" s="1131"/>
      <c r="P50" s="1131"/>
      <c r="Q50" s="1131"/>
      <c r="R50" s="1131"/>
      <c r="S50" s="1131"/>
      <c r="T50" s="1131"/>
      <c r="U50" s="1131"/>
      <c r="V50" s="1131"/>
      <c r="W50" s="1131"/>
      <c r="X50" s="1131"/>
      <c r="Y50" s="1131"/>
      <c r="Z50" s="1131"/>
      <c r="AA50" s="1131"/>
      <c r="AB50" s="1131"/>
      <c r="AC50" s="1131"/>
      <c r="AD50" s="1131"/>
      <c r="AE50" s="1131"/>
      <c r="AF50" s="1131"/>
      <c r="AG50" s="1131"/>
      <c r="AH50" s="1131"/>
      <c r="AI50" s="1131"/>
      <c r="AJ50" s="1131"/>
      <c r="AK50" s="1131"/>
      <c r="AL50" s="1131"/>
      <c r="AM50" s="1131"/>
      <c r="AN50" s="1131"/>
      <c r="AO50" s="1131"/>
      <c r="AP50" s="1131"/>
      <c r="AQ50" s="1131"/>
      <c r="AR50" s="1131"/>
      <c r="AS50" s="1131"/>
      <c r="AT50" s="1131"/>
      <c r="AU50" s="1132"/>
      <c r="AV50" s="2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22"/>
      <c r="B51" s="1130"/>
      <c r="C51" s="1131"/>
      <c r="D51" s="1131"/>
      <c r="E51" s="1131"/>
      <c r="F51" s="1131"/>
      <c r="G51" s="1131"/>
      <c r="H51" s="1131"/>
      <c r="I51" s="1131"/>
      <c r="J51" s="1131"/>
      <c r="K51" s="1131"/>
      <c r="L51" s="1131"/>
      <c r="M51" s="1131"/>
      <c r="N51" s="1131"/>
      <c r="O51" s="1131"/>
      <c r="P51" s="1131"/>
      <c r="Q51" s="1131"/>
      <c r="R51" s="1131"/>
      <c r="S51" s="1131"/>
      <c r="T51" s="1131"/>
      <c r="U51" s="1131"/>
      <c r="V51" s="1131"/>
      <c r="W51" s="1131"/>
      <c r="X51" s="1131"/>
      <c r="Y51" s="1131"/>
      <c r="Z51" s="1131"/>
      <c r="AA51" s="1131"/>
      <c r="AB51" s="1131"/>
      <c r="AC51" s="1131"/>
      <c r="AD51" s="1131"/>
      <c r="AE51" s="1131"/>
      <c r="AF51" s="1131"/>
      <c r="AG51" s="1131"/>
      <c r="AH51" s="1131"/>
      <c r="AI51" s="1131"/>
      <c r="AJ51" s="1131"/>
      <c r="AK51" s="1131"/>
      <c r="AL51" s="1131"/>
      <c r="AM51" s="1131"/>
      <c r="AN51" s="1131"/>
      <c r="AO51" s="1131"/>
      <c r="AP51" s="1131"/>
      <c r="AQ51" s="1131"/>
      <c r="AR51" s="1131"/>
      <c r="AS51" s="1131"/>
      <c r="AT51" s="1131"/>
      <c r="AU51" s="1132"/>
      <c r="AV51" s="2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
      <c r="B52" s="1130"/>
      <c r="C52" s="1131"/>
      <c r="D52" s="1131"/>
      <c r="E52" s="1131"/>
      <c r="F52" s="1131"/>
      <c r="G52" s="1131"/>
      <c r="H52" s="1131"/>
      <c r="I52" s="1131"/>
      <c r="J52" s="1131"/>
      <c r="K52" s="1131"/>
      <c r="L52" s="1131"/>
      <c r="M52" s="1131"/>
      <c r="N52" s="1131"/>
      <c r="O52" s="1131"/>
      <c r="P52" s="1131"/>
      <c r="Q52" s="1131"/>
      <c r="R52" s="1131"/>
      <c r="S52" s="1131"/>
      <c r="T52" s="1131"/>
      <c r="U52" s="1131"/>
      <c r="V52" s="1131"/>
      <c r="W52" s="1131"/>
      <c r="X52" s="1131"/>
      <c r="Y52" s="1131"/>
      <c r="Z52" s="1131"/>
      <c r="AA52" s="1131"/>
      <c r="AB52" s="1131"/>
      <c r="AC52" s="1131"/>
      <c r="AD52" s="1131"/>
      <c r="AE52" s="1131"/>
      <c r="AF52" s="1131"/>
      <c r="AG52" s="1131"/>
      <c r="AH52" s="1131"/>
      <c r="AI52" s="1131"/>
      <c r="AJ52" s="1131"/>
      <c r="AK52" s="1131"/>
      <c r="AL52" s="1131"/>
      <c r="AM52" s="1131"/>
      <c r="AN52" s="1131"/>
      <c r="AO52" s="1131"/>
      <c r="AP52" s="1131"/>
      <c r="AQ52" s="1131"/>
      <c r="AR52" s="1131"/>
      <c r="AS52" s="1131"/>
      <c r="AT52" s="1131"/>
      <c r="AU52" s="1132"/>
      <c r="AV52" s="24"/>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
      <c r="B53" s="1133"/>
      <c r="C53" s="1134"/>
      <c r="D53" s="1134"/>
      <c r="E53" s="1134"/>
      <c r="F53" s="1134"/>
      <c r="G53" s="1134"/>
      <c r="H53" s="1134"/>
      <c r="I53" s="1134"/>
      <c r="J53" s="1134"/>
      <c r="K53" s="1134"/>
      <c r="L53" s="1134"/>
      <c r="M53" s="1134"/>
      <c r="N53" s="1134"/>
      <c r="O53" s="1134"/>
      <c r="P53" s="1134"/>
      <c r="Q53" s="1134"/>
      <c r="R53" s="1134"/>
      <c r="S53" s="1134"/>
      <c r="T53" s="1134"/>
      <c r="U53" s="1134"/>
      <c r="V53" s="1134"/>
      <c r="W53" s="1134"/>
      <c r="X53" s="1134"/>
      <c r="Y53" s="1134"/>
      <c r="Z53" s="1134"/>
      <c r="AA53" s="1134"/>
      <c r="AB53" s="1134"/>
      <c r="AC53" s="1134"/>
      <c r="AD53" s="1134"/>
      <c r="AE53" s="1134"/>
      <c r="AF53" s="1134"/>
      <c r="AG53" s="1134"/>
      <c r="AH53" s="1134"/>
      <c r="AI53" s="1134"/>
      <c r="AJ53" s="1134"/>
      <c r="AK53" s="1134"/>
      <c r="AL53" s="1134"/>
      <c r="AM53" s="1134"/>
      <c r="AN53" s="1134"/>
      <c r="AO53" s="1134"/>
      <c r="AP53" s="1134"/>
      <c r="AQ53" s="1134"/>
      <c r="AR53" s="1134"/>
      <c r="AS53" s="1134"/>
      <c r="AT53" s="1134"/>
      <c r="AU53" s="1135"/>
      <c r="AV53" s="24"/>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2"/>
      <c r="B54" s="348"/>
      <c r="C54" s="348"/>
      <c r="D54" s="348"/>
      <c r="E54" s="348"/>
      <c r="F54" s="348"/>
      <c r="G54" s="348"/>
      <c r="H54" s="348"/>
      <c r="I54" s="348"/>
      <c r="J54" s="348"/>
      <c r="K54" s="348"/>
      <c r="L54" s="348"/>
      <c r="M54" s="348"/>
      <c r="N54" s="348"/>
      <c r="O54" s="348"/>
      <c r="P54" s="348"/>
      <c r="Q54" s="348"/>
      <c r="R54" s="348"/>
      <c r="S54" s="348"/>
      <c r="T54" s="348"/>
      <c r="U54" s="348"/>
      <c r="V54" s="348"/>
      <c r="W54" s="348"/>
      <c r="X54" s="348"/>
      <c r="Y54" s="348"/>
      <c r="Z54" s="348"/>
      <c r="AA54" s="348"/>
      <c r="AB54" s="348"/>
      <c r="AC54" s="348"/>
      <c r="AD54" s="348"/>
      <c r="AE54" s="348"/>
      <c r="AF54" s="348"/>
      <c r="AG54" s="348"/>
      <c r="AH54" s="348"/>
      <c r="AI54" s="348"/>
      <c r="AJ54" s="348"/>
      <c r="AK54" s="348"/>
      <c r="AL54" s="348"/>
      <c r="AM54" s="348"/>
      <c r="AN54" s="348"/>
      <c r="AO54" s="348"/>
      <c r="AP54" s="348"/>
      <c r="AQ54" s="348"/>
      <c r="AR54" s="348"/>
      <c r="AS54" s="348"/>
      <c r="AT54" s="348"/>
      <c r="AU54" s="348"/>
      <c r="AV54" s="24"/>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44"/>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43"/>
      <c r="AF55" s="43"/>
      <c r="AG55" s="43"/>
      <c r="AH55" s="43"/>
      <c r="AI55" s="43"/>
      <c r="AJ55" s="43"/>
      <c r="AK55" s="43"/>
      <c r="AL55" s="43"/>
      <c r="AM55" s="42"/>
      <c r="AN55" s="42"/>
      <c r="AO55" s="42"/>
      <c r="AP55" s="42"/>
      <c r="AQ55" s="42"/>
      <c r="AR55" s="42"/>
      <c r="AS55" s="42"/>
      <c r="AT55" s="42"/>
      <c r="AU55" s="42"/>
      <c r="AV55" s="4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vaMmPkiedVvG5PO0QqQH9QujHahmCIQIx+RaQidZjeYav/x8xOogFlbpgZTc34xL4w2viR8dhWfDEVcYHl2How==" saltValue="xUMn4ZQkYbreQRrU7kP5aw==" spinCount="100000" sheet="1" objects="1" scenarios="1"/>
  <mergeCells count="13">
    <mergeCell ref="C1:AV4"/>
    <mergeCell ref="A1:B4"/>
    <mergeCell ref="F12:AB12"/>
    <mergeCell ref="F10:AB10"/>
    <mergeCell ref="H11:AB11"/>
    <mergeCell ref="J7:AB7"/>
    <mergeCell ref="N8:AB8"/>
    <mergeCell ref="H9:AB9"/>
    <mergeCell ref="AL12:AS12"/>
    <mergeCell ref="H13:AB13"/>
    <mergeCell ref="B17:AU26"/>
    <mergeCell ref="B30:AU40"/>
    <mergeCell ref="B43:AU53"/>
  </mergeCells>
  <printOptions horizontalCentered="1"/>
  <pageMargins left="0.5" right="0.5" top="0.5" bottom="0.38" header="0.5" footer="0.2"/>
  <pageSetup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241"/>
  <sheetViews>
    <sheetView showGridLines="0" showRowColHeaders="0" showZeros="0" zoomScaleNormal="100" workbookViewId="0">
      <selection sqref="A1:C3"/>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1152" t="s">
        <v>821</v>
      </c>
      <c r="B1" s="1153"/>
      <c r="C1" s="1153"/>
      <c r="D1" s="1158" t="s">
        <v>775</v>
      </c>
      <c r="E1" s="1159"/>
      <c r="F1" s="1159"/>
      <c r="G1" s="1159"/>
      <c r="H1" s="1159"/>
      <c r="I1" s="1159"/>
      <c r="J1" s="1159"/>
      <c r="K1" s="1159"/>
      <c r="L1" s="1159"/>
      <c r="M1" s="1159"/>
      <c r="N1" s="1159"/>
      <c r="O1" s="1159"/>
      <c r="P1" s="1159"/>
      <c r="Q1" s="1159"/>
      <c r="R1" s="1159"/>
      <c r="S1" s="1159"/>
      <c r="T1" s="1159"/>
      <c r="U1" s="1159"/>
      <c r="V1" s="1159"/>
      <c r="W1" s="1159"/>
      <c r="X1" s="1160"/>
      <c r="Y1" s="65"/>
      <c r="Z1" s="65"/>
      <c r="AA1" s="65"/>
      <c r="AB1" s="65"/>
      <c r="AC1" s="65"/>
      <c r="AD1" s="65"/>
      <c r="AE1" s="65"/>
      <c r="AF1" s="65"/>
      <c r="AG1" s="65"/>
      <c r="AH1" s="65"/>
      <c r="AI1" s="65"/>
      <c r="AJ1" s="65"/>
      <c r="AK1" s="65"/>
      <c r="AL1" s="65"/>
      <c r="AM1" s="65"/>
      <c r="AN1" s="65"/>
      <c r="AO1" s="65"/>
      <c r="AP1" s="65"/>
      <c r="AQ1" s="65"/>
      <c r="AR1" s="65"/>
      <c r="AS1" s="65"/>
      <c r="AT1" s="65"/>
      <c r="AU1" s="65"/>
      <c r="AV1" s="64"/>
    </row>
    <row r="2" spans="1:84" s="4" customFormat="1" ht="15" customHeight="1" x14ac:dyDescent="0.2">
      <c r="A2" s="1154"/>
      <c r="B2" s="1155"/>
      <c r="C2" s="1155"/>
      <c r="D2" s="1161"/>
      <c r="E2" s="1161"/>
      <c r="F2" s="1161"/>
      <c r="G2" s="1161"/>
      <c r="H2" s="1161"/>
      <c r="I2" s="1161"/>
      <c r="J2" s="1161"/>
      <c r="K2" s="1161"/>
      <c r="L2" s="1161"/>
      <c r="M2" s="1161"/>
      <c r="N2" s="1161"/>
      <c r="O2" s="1161"/>
      <c r="P2" s="1161"/>
      <c r="Q2" s="1161"/>
      <c r="R2" s="1161"/>
      <c r="S2" s="1161"/>
      <c r="T2" s="1161"/>
      <c r="U2" s="1161"/>
      <c r="V2" s="1161"/>
      <c r="W2" s="1161"/>
      <c r="X2" s="1162"/>
      <c r="Y2" s="2"/>
      <c r="Z2" s="2" t="s">
        <v>0</v>
      </c>
      <c r="AA2" s="2"/>
      <c r="AB2" s="2"/>
      <c r="AC2" s="2"/>
      <c r="AD2" s="2"/>
      <c r="AE2" s="2"/>
      <c r="AF2" s="1165"/>
      <c r="AG2" s="1165"/>
      <c r="AH2" s="1165"/>
      <c r="AI2" s="1165"/>
      <c r="AJ2" s="1165"/>
      <c r="AK2" s="1165"/>
      <c r="AL2" s="1165"/>
      <c r="AM2" s="1165"/>
      <c r="AN2" s="1165"/>
      <c r="AO2" s="1165"/>
      <c r="AP2" s="1165"/>
      <c r="AQ2" s="1165"/>
      <c r="AR2" s="1165"/>
      <c r="AS2" s="1165"/>
      <c r="AT2" s="1165"/>
      <c r="AU2" s="1165"/>
      <c r="AV2" s="63"/>
    </row>
    <row r="3" spans="1:84" s="4" customFormat="1" ht="12.75" customHeight="1" thickBot="1" x14ac:dyDescent="0.25">
      <c r="A3" s="1156"/>
      <c r="B3" s="1157"/>
      <c r="C3" s="1157"/>
      <c r="D3" s="1163"/>
      <c r="E3" s="1163"/>
      <c r="F3" s="1163"/>
      <c r="G3" s="1163"/>
      <c r="H3" s="1163"/>
      <c r="I3" s="1163"/>
      <c r="J3" s="1163"/>
      <c r="K3" s="1163"/>
      <c r="L3" s="1163"/>
      <c r="M3" s="1163"/>
      <c r="N3" s="1163"/>
      <c r="O3" s="1163"/>
      <c r="P3" s="1163"/>
      <c r="Q3" s="1163"/>
      <c r="R3" s="1163"/>
      <c r="S3" s="1163"/>
      <c r="T3" s="1163"/>
      <c r="U3" s="1163"/>
      <c r="V3" s="1163"/>
      <c r="W3" s="1163"/>
      <c r="X3" s="1164"/>
      <c r="Y3" s="2"/>
      <c r="Z3" s="2"/>
      <c r="AA3" s="2"/>
      <c r="AB3" s="1166"/>
      <c r="AC3" s="1166"/>
      <c r="AD3" s="1166"/>
      <c r="AE3" s="1166"/>
      <c r="AF3" s="1166"/>
      <c r="AG3" s="1166"/>
      <c r="AH3" s="1166"/>
      <c r="AI3" s="1166"/>
      <c r="AJ3" s="1166"/>
      <c r="AK3" s="1166"/>
      <c r="AL3" s="1166"/>
      <c r="AM3" s="1166"/>
      <c r="AN3" s="1166"/>
      <c r="AO3" s="1166"/>
      <c r="AP3" s="1166"/>
      <c r="AQ3" s="1166"/>
      <c r="AR3" s="1166"/>
      <c r="AS3" s="1166"/>
      <c r="AT3" s="1166"/>
      <c r="AU3" s="1166"/>
      <c r="AV3" s="63"/>
    </row>
    <row r="4" spans="1:84" ht="19.5" customHeight="1" thickTop="1" x14ac:dyDescent="0.2">
      <c r="A4" s="12"/>
      <c r="B4" s="28"/>
      <c r="C4" s="53"/>
      <c r="D4" s="53"/>
      <c r="E4" s="53"/>
      <c r="F4" s="53"/>
      <c r="G4" s="53"/>
      <c r="H4" s="53"/>
      <c r="I4" s="53"/>
      <c r="J4" s="53"/>
      <c r="K4" s="53"/>
      <c r="L4" s="53"/>
      <c r="M4" s="53"/>
      <c r="N4" s="28"/>
      <c r="O4" s="62" t="s">
        <v>18</v>
      </c>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13"/>
    </row>
    <row r="5" spans="1:84" ht="7.5" customHeight="1" x14ac:dyDescent="0.2">
      <c r="A5" s="10"/>
      <c r="B5" s="7"/>
      <c r="C5" s="9"/>
      <c r="D5" s="9"/>
      <c r="E5" s="9"/>
      <c r="F5" s="9"/>
      <c r="G5" s="9"/>
      <c r="H5" s="9"/>
      <c r="I5" s="9"/>
      <c r="J5" s="9"/>
      <c r="K5" s="9"/>
      <c r="L5" s="9"/>
      <c r="M5" s="9"/>
      <c r="N5" s="7"/>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11"/>
    </row>
    <row r="6" spans="1:84" ht="15" x14ac:dyDescent="0.2">
      <c r="A6" s="61" t="s">
        <v>34</v>
      </c>
      <c r="B6" s="32"/>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5"/>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61" t="s">
        <v>33</v>
      </c>
      <c r="B7" s="32"/>
      <c r="C7" s="32"/>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26"/>
      <c r="AF7" s="14"/>
      <c r="AG7" s="14"/>
      <c r="AH7" s="14"/>
      <c r="AI7" s="14"/>
      <c r="AJ7" s="14"/>
      <c r="AK7" s="14"/>
      <c r="AL7" s="14"/>
      <c r="AM7" s="14"/>
      <c r="AN7" s="14"/>
      <c r="AO7" s="14"/>
      <c r="AP7" s="14"/>
      <c r="AQ7" s="14"/>
      <c r="AR7" s="14"/>
      <c r="AS7" s="14"/>
      <c r="AT7" s="14"/>
      <c r="AU7" s="14"/>
      <c r="AV7" s="15"/>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51"/>
      <c r="B8" s="14"/>
      <c r="C8" s="1176" t="s">
        <v>714</v>
      </c>
      <c r="D8" s="738"/>
      <c r="E8" s="738"/>
      <c r="F8" s="738"/>
      <c r="G8" s="738"/>
      <c r="H8" s="738"/>
      <c r="I8" s="738"/>
      <c r="J8" s="738"/>
      <c r="K8" s="738"/>
      <c r="L8" s="738"/>
      <c r="M8" s="738"/>
      <c r="N8" s="738"/>
      <c r="O8" s="738"/>
      <c r="P8" s="738"/>
      <c r="Q8" s="738"/>
      <c r="R8" s="738"/>
      <c r="S8" s="738"/>
      <c r="T8" s="738"/>
      <c r="U8" s="738"/>
      <c r="V8" s="738"/>
      <c r="W8" s="738"/>
      <c r="X8" s="738"/>
      <c r="Y8" s="738"/>
      <c r="Z8" s="738"/>
      <c r="AA8" s="738"/>
      <c r="AB8" s="738"/>
      <c r="AC8" s="738"/>
      <c r="AD8" s="738"/>
      <c r="AE8" s="738"/>
      <c r="AF8" s="738"/>
      <c r="AG8" s="738"/>
      <c r="AH8" s="738"/>
      <c r="AI8" s="738"/>
      <c r="AJ8" s="738"/>
      <c r="AK8" s="738"/>
      <c r="AL8" s="738"/>
      <c r="AM8" s="738"/>
      <c r="AN8" s="738"/>
      <c r="AO8" s="738"/>
      <c r="AP8" s="738"/>
      <c r="AQ8" s="738"/>
      <c r="AR8" s="738"/>
      <c r="AS8" s="738"/>
      <c r="AT8" s="738"/>
      <c r="AU8" s="738"/>
      <c r="AV8" s="739"/>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51"/>
      <c r="B9" s="14"/>
      <c r="C9" s="738"/>
      <c r="D9" s="738"/>
      <c r="E9" s="738"/>
      <c r="F9" s="738"/>
      <c r="G9" s="738"/>
      <c r="H9" s="738"/>
      <c r="I9" s="738"/>
      <c r="J9" s="738"/>
      <c r="K9" s="738"/>
      <c r="L9" s="738"/>
      <c r="M9" s="738"/>
      <c r="N9" s="738"/>
      <c r="O9" s="738"/>
      <c r="P9" s="738"/>
      <c r="Q9" s="738"/>
      <c r="R9" s="738"/>
      <c r="S9" s="738"/>
      <c r="T9" s="738"/>
      <c r="U9" s="738"/>
      <c r="V9" s="738"/>
      <c r="W9" s="738"/>
      <c r="X9" s="738"/>
      <c r="Y9" s="738"/>
      <c r="Z9" s="738"/>
      <c r="AA9" s="738"/>
      <c r="AB9" s="738"/>
      <c r="AC9" s="738"/>
      <c r="AD9" s="738"/>
      <c r="AE9" s="738"/>
      <c r="AF9" s="738"/>
      <c r="AG9" s="738"/>
      <c r="AH9" s="738"/>
      <c r="AI9" s="738"/>
      <c r="AJ9" s="738"/>
      <c r="AK9" s="738"/>
      <c r="AL9" s="738"/>
      <c r="AM9" s="738"/>
      <c r="AN9" s="738"/>
      <c r="AO9" s="738"/>
      <c r="AP9" s="738"/>
      <c r="AQ9" s="738"/>
      <c r="AR9" s="738"/>
      <c r="AS9" s="738"/>
      <c r="AT9" s="738"/>
      <c r="AU9" s="738"/>
      <c r="AV9" s="739"/>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51"/>
      <c r="B10" s="14"/>
      <c r="C10" s="32" t="s">
        <v>715</v>
      </c>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26"/>
      <c r="AF10" s="14"/>
      <c r="AG10" s="14"/>
      <c r="AH10" s="14"/>
      <c r="AI10" s="14"/>
      <c r="AJ10" s="14"/>
      <c r="AK10" s="14"/>
      <c r="AL10" s="14"/>
      <c r="AM10" s="14"/>
      <c r="AN10" s="14"/>
      <c r="AO10" s="14"/>
      <c r="AP10" s="14"/>
      <c r="AQ10" s="14"/>
      <c r="AR10" s="14"/>
      <c r="AS10" s="14"/>
      <c r="AT10" s="14"/>
      <c r="AU10" s="14"/>
      <c r="AV10" s="15"/>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51"/>
      <c r="B11" s="14"/>
      <c r="C11" s="32"/>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26"/>
      <c r="AF11" s="14"/>
      <c r="AG11" s="14"/>
      <c r="AH11" s="14"/>
      <c r="AI11" s="14"/>
      <c r="AJ11" s="14"/>
      <c r="AK11" s="14"/>
      <c r="AL11" s="14"/>
      <c r="AM11" s="14"/>
      <c r="AN11" s="14"/>
      <c r="AO11" s="14"/>
      <c r="AP11" s="14"/>
      <c r="AQ11" s="14"/>
      <c r="AR11" s="14"/>
      <c r="AS11" s="14"/>
      <c r="AT11" s="14"/>
      <c r="AU11" s="14"/>
      <c r="AV11" s="15"/>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61" t="s">
        <v>32</v>
      </c>
      <c r="B12" s="32"/>
      <c r="C12" s="32"/>
      <c r="D12" s="32"/>
      <c r="E12" s="32"/>
      <c r="F12" s="32"/>
      <c r="G12" s="32"/>
      <c r="H12" s="32"/>
      <c r="I12" s="32"/>
      <c r="J12" s="32"/>
      <c r="K12" s="32"/>
      <c r="L12" s="32"/>
      <c r="M12" s="32"/>
      <c r="N12" s="32"/>
      <c r="O12" s="32"/>
      <c r="P12" s="32"/>
      <c r="Q12" s="26"/>
      <c r="R12" s="32"/>
      <c r="S12" s="32"/>
      <c r="T12" s="32"/>
      <c r="U12" s="32"/>
      <c r="V12" s="32"/>
      <c r="W12" s="32"/>
      <c r="X12" s="32"/>
      <c r="Y12" s="32"/>
      <c r="Z12" s="32"/>
      <c r="AA12" s="32"/>
      <c r="AB12" s="32"/>
      <c r="AC12" s="32"/>
      <c r="AD12" s="32"/>
      <c r="AE12" s="14"/>
      <c r="AF12" s="14"/>
      <c r="AG12" s="14"/>
      <c r="AH12" s="14"/>
      <c r="AI12" s="14"/>
      <c r="AJ12" s="14"/>
      <c r="AK12" s="14"/>
      <c r="AL12" s="14"/>
      <c r="AM12" s="14"/>
      <c r="AN12" s="14"/>
      <c r="AO12" s="14"/>
      <c r="AP12" s="14"/>
      <c r="AQ12" s="14"/>
      <c r="AR12" s="14"/>
      <c r="AS12" s="14"/>
      <c r="AT12" s="14"/>
      <c r="AU12" s="14"/>
      <c r="AV12" s="15"/>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51"/>
      <c r="B13" s="14"/>
      <c r="C13" s="32" t="s">
        <v>31</v>
      </c>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26"/>
      <c r="AG13" s="14"/>
      <c r="AH13" s="14"/>
      <c r="AI13" s="14"/>
      <c r="AJ13" s="14"/>
      <c r="AK13" s="14"/>
      <c r="AL13" s="14"/>
      <c r="AM13" s="14"/>
      <c r="AN13" s="14"/>
      <c r="AO13" s="14"/>
      <c r="AP13" s="14"/>
      <c r="AQ13" s="14"/>
      <c r="AR13" s="14"/>
      <c r="AS13" s="14"/>
      <c r="AT13" s="14"/>
      <c r="AU13" s="14"/>
      <c r="AV13" s="15"/>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51"/>
      <c r="B14" s="14"/>
      <c r="C14" s="32" t="s">
        <v>657</v>
      </c>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15"/>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51"/>
      <c r="B15" s="14"/>
      <c r="C15" s="32" t="s">
        <v>30</v>
      </c>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26"/>
      <c r="AG15" s="14"/>
      <c r="AH15" s="14"/>
      <c r="AI15" s="14"/>
      <c r="AJ15" s="14"/>
      <c r="AK15" s="14"/>
      <c r="AL15" s="14"/>
      <c r="AM15" s="14"/>
      <c r="AN15" s="14"/>
      <c r="AO15" s="14"/>
      <c r="AP15" s="14"/>
      <c r="AQ15" s="14"/>
      <c r="AR15" s="14"/>
      <c r="AS15" s="14"/>
      <c r="AT15" s="14"/>
      <c r="AU15" s="14"/>
      <c r="AV15" s="15"/>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51"/>
      <c r="B16" s="14"/>
      <c r="C16" s="32" t="s">
        <v>29</v>
      </c>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26"/>
      <c r="AG16" s="14"/>
      <c r="AH16" s="14"/>
      <c r="AI16" s="14"/>
      <c r="AJ16" s="14"/>
      <c r="AK16" s="14"/>
      <c r="AL16" s="14"/>
      <c r="AM16" s="14"/>
      <c r="AN16" s="14"/>
      <c r="AO16" s="14"/>
      <c r="AP16" s="14"/>
      <c r="AQ16" s="14"/>
      <c r="AR16" s="14"/>
      <c r="AS16" s="14"/>
      <c r="AT16" s="14"/>
      <c r="AU16" s="14"/>
      <c r="AV16" s="15"/>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51"/>
      <c r="B17" s="14"/>
      <c r="C17" s="32" t="s">
        <v>19</v>
      </c>
      <c r="D17" s="32" t="s">
        <v>658</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26"/>
      <c r="AG17" s="14"/>
      <c r="AH17" s="14"/>
      <c r="AI17" s="14"/>
      <c r="AJ17" s="14"/>
      <c r="AK17" s="14"/>
      <c r="AL17" s="14"/>
      <c r="AM17" s="14"/>
      <c r="AN17" s="14"/>
      <c r="AO17" s="14"/>
      <c r="AP17" s="14"/>
      <c r="AQ17" s="14"/>
      <c r="AR17" s="14"/>
      <c r="AS17" s="14"/>
      <c r="AT17" s="14"/>
      <c r="AU17" s="14"/>
      <c r="AV17" s="1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51"/>
      <c r="B18" s="14"/>
      <c r="C18" s="14"/>
      <c r="D18" s="32" t="s">
        <v>716</v>
      </c>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26"/>
      <c r="AG18" s="14"/>
      <c r="AH18" s="14"/>
      <c r="AI18" s="14"/>
      <c r="AJ18" s="14"/>
      <c r="AK18" s="14"/>
      <c r="AL18" s="14"/>
      <c r="AM18" s="14"/>
      <c r="AN18" s="14"/>
      <c r="AO18" s="14"/>
      <c r="AP18" s="14"/>
      <c r="AQ18" s="14"/>
      <c r="AR18" s="14"/>
      <c r="AS18" s="14"/>
      <c r="AT18" s="14"/>
      <c r="AU18" s="14"/>
      <c r="AV18" s="1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6" customHeight="1" x14ac:dyDescent="0.2">
      <c r="A19" s="51"/>
      <c r="B19" s="14"/>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14"/>
      <c r="AV19" s="1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51"/>
      <c r="B20" s="14"/>
      <c r="C20" s="32" t="s">
        <v>28</v>
      </c>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26"/>
      <c r="AG20" s="14"/>
      <c r="AH20" s="14"/>
      <c r="AI20" s="14"/>
      <c r="AJ20" s="14"/>
      <c r="AK20" s="14"/>
      <c r="AL20" s="14"/>
      <c r="AM20" s="14"/>
      <c r="AN20" s="14"/>
      <c r="AO20" s="14"/>
      <c r="AP20" s="14"/>
      <c r="AQ20" s="14"/>
      <c r="AR20" s="14"/>
      <c r="AS20" s="14"/>
      <c r="AT20" s="14"/>
      <c r="AU20" s="14"/>
      <c r="AV20" s="15"/>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51"/>
      <c r="B21" s="14"/>
      <c r="C21" s="32" t="s">
        <v>27</v>
      </c>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26"/>
      <c r="AG21" s="14"/>
      <c r="AH21" s="14"/>
      <c r="AI21" s="14"/>
      <c r="AJ21" s="14"/>
      <c r="AK21" s="14"/>
      <c r="AL21" s="14"/>
      <c r="AM21" s="14"/>
      <c r="AN21" s="14"/>
      <c r="AO21" s="14"/>
      <c r="AP21" s="14"/>
      <c r="AQ21" s="14"/>
      <c r="AR21" s="14"/>
      <c r="AS21" s="14"/>
      <c r="AT21" s="14"/>
      <c r="AU21" s="14"/>
      <c r="AV21" s="1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51"/>
      <c r="B22" s="14"/>
      <c r="C22" s="32" t="s">
        <v>56</v>
      </c>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26"/>
      <c r="AG22" s="14"/>
      <c r="AH22" s="14"/>
      <c r="AI22" s="14"/>
      <c r="AJ22" s="14"/>
      <c r="AK22" s="14"/>
      <c r="AL22" s="14"/>
      <c r="AM22" s="14"/>
      <c r="AN22" s="14"/>
      <c r="AO22" s="14"/>
      <c r="AP22" s="14"/>
      <c r="AQ22" s="14"/>
      <c r="AR22" s="14"/>
      <c r="AS22" s="14"/>
      <c r="AT22" s="14"/>
      <c r="AU22" s="14"/>
      <c r="AV22" s="1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6" customHeight="1" x14ac:dyDescent="0.2">
      <c r="A23" s="51"/>
      <c r="B23" s="14"/>
      <c r="C23" s="32"/>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26"/>
      <c r="AG23" s="14"/>
      <c r="AH23" s="14"/>
      <c r="AI23" s="14"/>
      <c r="AJ23" s="14"/>
      <c r="AK23" s="14"/>
      <c r="AL23" s="14"/>
      <c r="AM23" s="14"/>
      <c r="AN23" s="14"/>
      <c r="AO23" s="14"/>
      <c r="AP23" s="14"/>
      <c r="AQ23" s="14"/>
      <c r="AR23" s="14"/>
      <c r="AS23" s="14"/>
      <c r="AT23" s="14"/>
      <c r="AU23" s="14"/>
      <c r="AV23" s="15"/>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61" t="s">
        <v>26</v>
      </c>
      <c r="B24" s="32"/>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26"/>
      <c r="AG24" s="14"/>
      <c r="AH24" s="14"/>
      <c r="AI24" s="14"/>
      <c r="AJ24" s="14"/>
      <c r="AK24" s="14"/>
      <c r="AL24" s="14"/>
      <c r="AM24" s="14"/>
      <c r="AN24" s="14"/>
      <c r="AO24" s="14"/>
      <c r="AP24" s="14"/>
      <c r="AQ24" s="14"/>
      <c r="AR24" s="14"/>
      <c r="AS24" s="14"/>
      <c r="AT24" s="14"/>
      <c r="AU24" s="14"/>
      <c r="AV24" s="15"/>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51"/>
      <c r="B25" s="14"/>
      <c r="C25" s="32" t="s">
        <v>717</v>
      </c>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26"/>
      <c r="AG25" s="14"/>
      <c r="AH25" s="14"/>
      <c r="AI25" s="14"/>
      <c r="AJ25" s="14"/>
      <c r="AK25" s="14"/>
      <c r="AL25" s="14"/>
      <c r="AM25" s="14"/>
      <c r="AN25" s="14"/>
      <c r="AO25" s="14"/>
      <c r="AP25" s="14"/>
      <c r="AQ25" s="14"/>
      <c r="AR25" s="14"/>
      <c r="AS25" s="14"/>
      <c r="AT25" s="14"/>
      <c r="AU25" s="14"/>
      <c r="AV25" s="15"/>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51"/>
      <c r="B26" s="14"/>
      <c r="C26" s="32" t="s">
        <v>25</v>
      </c>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5"/>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6" customHeight="1" x14ac:dyDescent="0.2">
      <c r="A27" s="51"/>
      <c r="B27" s="14"/>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14"/>
      <c r="AG27" s="14"/>
      <c r="AH27" s="14"/>
      <c r="AI27" s="14"/>
      <c r="AJ27" s="14"/>
      <c r="AK27" s="14"/>
      <c r="AL27" s="14"/>
      <c r="AM27" s="14"/>
      <c r="AN27" s="14"/>
      <c r="AO27" s="14"/>
      <c r="AP27" s="14"/>
      <c r="AQ27" s="14"/>
      <c r="AR27" s="14"/>
      <c r="AS27" s="14"/>
      <c r="AT27" s="14"/>
      <c r="AU27" s="14"/>
      <c r="AV27" s="1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61" t="s">
        <v>24</v>
      </c>
      <c r="B28" s="32"/>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26"/>
      <c r="AF28" s="14"/>
      <c r="AG28" s="14"/>
      <c r="AH28" s="14"/>
      <c r="AI28" s="14"/>
      <c r="AJ28" s="14"/>
      <c r="AK28" s="14"/>
      <c r="AL28" s="14"/>
      <c r="AM28" s="14"/>
      <c r="AN28" s="14"/>
      <c r="AO28" s="14"/>
      <c r="AP28" s="14"/>
      <c r="AQ28" s="14"/>
      <c r="AR28" s="14"/>
      <c r="AS28" s="14"/>
      <c r="AT28" s="14"/>
      <c r="AU28" s="14"/>
      <c r="AV28" s="15"/>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51"/>
      <c r="B29" s="14"/>
      <c r="C29" s="32" t="s">
        <v>57</v>
      </c>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26"/>
      <c r="AF29" s="14"/>
      <c r="AG29" s="14"/>
      <c r="AH29" s="14"/>
      <c r="AI29" s="14"/>
      <c r="AJ29" s="14"/>
      <c r="AK29" s="14"/>
      <c r="AL29" s="14"/>
      <c r="AM29" s="14"/>
      <c r="AN29" s="14"/>
      <c r="AO29" s="14"/>
      <c r="AP29" s="14"/>
      <c r="AQ29" s="14"/>
      <c r="AR29" s="14"/>
      <c r="AS29" s="14"/>
      <c r="AT29" s="14"/>
      <c r="AU29" s="14"/>
      <c r="AV29" s="15"/>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51"/>
      <c r="B30" s="14"/>
      <c r="C30" s="32" t="s">
        <v>19</v>
      </c>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26"/>
      <c r="AF30" s="14"/>
      <c r="AG30" s="14"/>
      <c r="AH30" s="14"/>
      <c r="AI30" s="14"/>
      <c r="AJ30" s="14"/>
      <c r="AK30" s="14"/>
      <c r="AL30" s="14"/>
      <c r="AM30" s="14"/>
      <c r="AN30" s="14"/>
      <c r="AO30" s="14"/>
      <c r="AP30" s="14"/>
      <c r="AQ30" s="14"/>
      <c r="AR30" s="14"/>
      <c r="AS30" s="14"/>
      <c r="AT30" s="14"/>
      <c r="AU30" s="14"/>
      <c r="AV30" s="1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75" x14ac:dyDescent="0.25">
      <c r="A31" s="60" t="s">
        <v>23</v>
      </c>
      <c r="B31" s="59"/>
      <c r="C31" s="32"/>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26"/>
      <c r="AF31" s="14"/>
      <c r="AG31" s="14"/>
      <c r="AH31" s="14"/>
      <c r="AI31" s="14"/>
      <c r="AJ31" s="14"/>
      <c r="AK31" s="14"/>
      <c r="AL31" s="14"/>
      <c r="AM31" s="14"/>
      <c r="AN31" s="14"/>
      <c r="AO31" s="14"/>
      <c r="AP31" s="14"/>
      <c r="AQ31" s="14"/>
      <c r="AR31" s="14"/>
      <c r="AS31" s="14"/>
      <c r="AT31" s="14"/>
      <c r="AU31" s="14"/>
      <c r="AV31" s="15"/>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75" x14ac:dyDescent="0.25">
      <c r="A32" s="60" t="s">
        <v>22</v>
      </c>
      <c r="B32" s="59"/>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5"/>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75" x14ac:dyDescent="0.25">
      <c r="A33" s="60" t="s">
        <v>676</v>
      </c>
      <c r="B33" s="59"/>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14"/>
      <c r="AE33" s="26"/>
      <c r="AF33" s="14"/>
      <c r="AG33" s="14"/>
      <c r="AH33" s="14"/>
      <c r="AI33" s="14"/>
      <c r="AJ33" s="14"/>
      <c r="AK33" s="14"/>
      <c r="AL33" s="14"/>
      <c r="AM33" s="14"/>
      <c r="AN33" s="14"/>
      <c r="AO33" s="14"/>
      <c r="AP33" s="14"/>
      <c r="AQ33" s="14"/>
      <c r="AR33" s="14"/>
      <c r="AS33" s="14"/>
      <c r="AT33" s="14"/>
      <c r="AU33" s="14"/>
      <c r="AV33" s="15"/>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75" x14ac:dyDescent="0.25">
      <c r="A34" s="60" t="s">
        <v>677</v>
      </c>
      <c r="B34" s="59"/>
      <c r="C34" s="32"/>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26"/>
      <c r="AF34" s="14"/>
      <c r="AG34" s="14"/>
      <c r="AH34" s="14"/>
      <c r="AI34" s="14"/>
      <c r="AJ34" s="14"/>
      <c r="AK34" s="14"/>
      <c r="AL34" s="14"/>
      <c r="AM34" s="14"/>
      <c r="AN34" s="14"/>
      <c r="AO34" s="14"/>
      <c r="AP34" s="14"/>
      <c r="AQ34" s="14"/>
      <c r="AR34" s="14"/>
      <c r="AS34" s="14"/>
      <c r="AT34" s="14"/>
      <c r="AU34" s="14"/>
      <c r="AV34" s="15"/>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75" x14ac:dyDescent="0.25">
      <c r="A35" s="60"/>
      <c r="B35" s="59"/>
      <c r="C35" s="32"/>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26"/>
      <c r="AF35" s="14"/>
      <c r="AG35" s="14"/>
      <c r="AH35" s="14"/>
      <c r="AI35" s="14"/>
      <c r="AJ35" s="14"/>
      <c r="AK35" s="14"/>
      <c r="AL35" s="14"/>
      <c r="AM35" s="14"/>
      <c r="AN35" s="14"/>
      <c r="AO35" s="14"/>
      <c r="AP35" s="14"/>
      <c r="AQ35" s="14"/>
      <c r="AR35" s="14"/>
      <c r="AS35" s="14"/>
      <c r="AT35" s="14"/>
      <c r="AU35" s="14"/>
      <c r="AV35" s="1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0" t="s">
        <v>678</v>
      </c>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5"/>
      <c r="AW36" s="14"/>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8.25" customHeight="1" x14ac:dyDescent="0.2">
      <c r="A37" s="20"/>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2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7.25" customHeight="1" x14ac:dyDescent="0.2">
      <c r="A38" s="20"/>
      <c r="B38" s="58"/>
      <c r="C38" s="19" t="s">
        <v>6</v>
      </c>
      <c r="D38" s="19"/>
      <c r="E38" s="19"/>
      <c r="F38" s="58"/>
      <c r="G38" s="19" t="s">
        <v>7</v>
      </c>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2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0"/>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2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0"/>
      <c r="B40" s="19" t="s">
        <v>21</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2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0"/>
      <c r="B41" s="1167" t="s">
        <v>20</v>
      </c>
      <c r="C41" s="1168"/>
      <c r="D41" s="1168"/>
      <c r="E41" s="1168"/>
      <c r="F41" s="1168"/>
      <c r="G41" s="1168"/>
      <c r="H41" s="1168"/>
      <c r="I41" s="1168"/>
      <c r="J41" s="1168"/>
      <c r="K41" s="1168"/>
      <c r="L41" s="1168"/>
      <c r="M41" s="1168"/>
      <c r="N41" s="1168"/>
      <c r="O41" s="1168"/>
      <c r="P41" s="1168"/>
      <c r="Q41" s="1168"/>
      <c r="R41" s="1168"/>
      <c r="S41" s="1168"/>
      <c r="T41" s="1168"/>
      <c r="U41" s="1168"/>
      <c r="V41" s="1168"/>
      <c r="W41" s="1168"/>
      <c r="X41" s="1168"/>
      <c r="Y41" s="1168"/>
      <c r="Z41" s="1168"/>
      <c r="AA41" s="1168"/>
      <c r="AB41" s="1168"/>
      <c r="AC41" s="1168"/>
      <c r="AD41" s="1168"/>
      <c r="AE41" s="1168"/>
      <c r="AF41" s="1168"/>
      <c r="AG41" s="1168"/>
      <c r="AH41" s="1168"/>
      <c r="AI41" s="1168"/>
      <c r="AJ41" s="1168"/>
      <c r="AK41" s="1168"/>
      <c r="AL41" s="1168"/>
      <c r="AM41" s="1168"/>
      <c r="AN41" s="1168"/>
      <c r="AO41" s="1168"/>
      <c r="AP41" s="1168"/>
      <c r="AQ41" s="1168"/>
      <c r="AR41" s="1168"/>
      <c r="AS41" s="1168"/>
      <c r="AT41" s="1168"/>
      <c r="AU41" s="1169"/>
      <c r="AV41" s="2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2"/>
      <c r="B42" s="1170"/>
      <c r="C42" s="1171"/>
      <c r="D42" s="1171"/>
      <c r="E42" s="1171"/>
      <c r="F42" s="1171"/>
      <c r="G42" s="1171"/>
      <c r="H42" s="1171"/>
      <c r="I42" s="1171"/>
      <c r="J42" s="1171"/>
      <c r="K42" s="1171"/>
      <c r="L42" s="1171"/>
      <c r="M42" s="1171"/>
      <c r="N42" s="1171"/>
      <c r="O42" s="1171"/>
      <c r="P42" s="1171"/>
      <c r="Q42" s="1171"/>
      <c r="R42" s="1171"/>
      <c r="S42" s="1171"/>
      <c r="T42" s="1171"/>
      <c r="U42" s="1171"/>
      <c r="V42" s="1171"/>
      <c r="W42" s="1171"/>
      <c r="X42" s="1171"/>
      <c r="Y42" s="1171"/>
      <c r="Z42" s="1171"/>
      <c r="AA42" s="1171"/>
      <c r="AB42" s="1171"/>
      <c r="AC42" s="1171"/>
      <c r="AD42" s="1171"/>
      <c r="AE42" s="1171"/>
      <c r="AF42" s="1171"/>
      <c r="AG42" s="1171"/>
      <c r="AH42" s="1171"/>
      <c r="AI42" s="1171"/>
      <c r="AJ42" s="1171"/>
      <c r="AK42" s="1171"/>
      <c r="AL42" s="1171"/>
      <c r="AM42" s="1171"/>
      <c r="AN42" s="1171"/>
      <c r="AO42" s="1171"/>
      <c r="AP42" s="1171"/>
      <c r="AQ42" s="1171"/>
      <c r="AR42" s="1171"/>
      <c r="AS42" s="1171"/>
      <c r="AT42" s="1171"/>
      <c r="AU42" s="1172"/>
      <c r="AV42" s="23"/>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
      <c r="B43" s="1170"/>
      <c r="C43" s="1171"/>
      <c r="D43" s="1171"/>
      <c r="E43" s="1171"/>
      <c r="F43" s="1171"/>
      <c r="G43" s="1171"/>
      <c r="H43" s="1171"/>
      <c r="I43" s="1171"/>
      <c r="J43" s="1171"/>
      <c r="K43" s="1171"/>
      <c r="L43" s="1171"/>
      <c r="M43" s="1171"/>
      <c r="N43" s="1171"/>
      <c r="O43" s="1171"/>
      <c r="P43" s="1171"/>
      <c r="Q43" s="1171"/>
      <c r="R43" s="1171"/>
      <c r="S43" s="1171"/>
      <c r="T43" s="1171"/>
      <c r="U43" s="1171"/>
      <c r="V43" s="1171"/>
      <c r="W43" s="1171"/>
      <c r="X43" s="1171"/>
      <c r="Y43" s="1171"/>
      <c r="Z43" s="1171"/>
      <c r="AA43" s="1171"/>
      <c r="AB43" s="1171"/>
      <c r="AC43" s="1171"/>
      <c r="AD43" s="1171"/>
      <c r="AE43" s="1171"/>
      <c r="AF43" s="1171"/>
      <c r="AG43" s="1171"/>
      <c r="AH43" s="1171"/>
      <c r="AI43" s="1171"/>
      <c r="AJ43" s="1171"/>
      <c r="AK43" s="1171"/>
      <c r="AL43" s="1171"/>
      <c r="AM43" s="1171"/>
      <c r="AN43" s="1171"/>
      <c r="AO43" s="1171"/>
      <c r="AP43" s="1171"/>
      <c r="AQ43" s="1171"/>
      <c r="AR43" s="1171"/>
      <c r="AS43" s="1171"/>
      <c r="AT43" s="1171"/>
      <c r="AU43" s="1172"/>
      <c r="AV43" s="2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
      <c r="B44" s="1170"/>
      <c r="C44" s="1171"/>
      <c r="D44" s="1171"/>
      <c r="E44" s="1171"/>
      <c r="F44" s="1171"/>
      <c r="G44" s="1171"/>
      <c r="H44" s="1171"/>
      <c r="I44" s="1171"/>
      <c r="J44" s="1171"/>
      <c r="K44" s="1171"/>
      <c r="L44" s="1171"/>
      <c r="M44" s="1171"/>
      <c r="N44" s="1171"/>
      <c r="O44" s="1171"/>
      <c r="P44" s="1171"/>
      <c r="Q44" s="1171"/>
      <c r="R44" s="1171"/>
      <c r="S44" s="1171"/>
      <c r="T44" s="1171"/>
      <c r="U44" s="1171"/>
      <c r="V44" s="1171"/>
      <c r="W44" s="1171"/>
      <c r="X44" s="1171"/>
      <c r="Y44" s="1171"/>
      <c r="Z44" s="1171"/>
      <c r="AA44" s="1171"/>
      <c r="AB44" s="1171"/>
      <c r="AC44" s="1171"/>
      <c r="AD44" s="1171"/>
      <c r="AE44" s="1171"/>
      <c r="AF44" s="1171"/>
      <c r="AG44" s="1171"/>
      <c r="AH44" s="1171"/>
      <c r="AI44" s="1171"/>
      <c r="AJ44" s="1171"/>
      <c r="AK44" s="1171"/>
      <c r="AL44" s="1171"/>
      <c r="AM44" s="1171"/>
      <c r="AN44" s="1171"/>
      <c r="AO44" s="1171"/>
      <c r="AP44" s="1171"/>
      <c r="AQ44" s="1171"/>
      <c r="AR44" s="1171"/>
      <c r="AS44" s="1171"/>
      <c r="AT44" s="1171"/>
      <c r="AU44" s="1172"/>
      <c r="AV44" s="23"/>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
      <c r="B45" s="1170"/>
      <c r="C45" s="1171"/>
      <c r="D45" s="1171"/>
      <c r="E45" s="1171"/>
      <c r="F45" s="1171"/>
      <c r="G45" s="1171"/>
      <c r="H45" s="1171"/>
      <c r="I45" s="1171"/>
      <c r="J45" s="1171"/>
      <c r="K45" s="1171"/>
      <c r="L45" s="1171"/>
      <c r="M45" s="1171"/>
      <c r="N45" s="1171"/>
      <c r="O45" s="1171"/>
      <c r="P45" s="1171"/>
      <c r="Q45" s="1171"/>
      <c r="R45" s="1171"/>
      <c r="S45" s="1171"/>
      <c r="T45" s="1171"/>
      <c r="U45" s="1171"/>
      <c r="V45" s="1171"/>
      <c r="W45" s="1171"/>
      <c r="X45" s="1171"/>
      <c r="Y45" s="1171"/>
      <c r="Z45" s="1171"/>
      <c r="AA45" s="1171"/>
      <c r="AB45" s="1171"/>
      <c r="AC45" s="1171"/>
      <c r="AD45" s="1171"/>
      <c r="AE45" s="1171"/>
      <c r="AF45" s="1171"/>
      <c r="AG45" s="1171"/>
      <c r="AH45" s="1171"/>
      <c r="AI45" s="1171"/>
      <c r="AJ45" s="1171"/>
      <c r="AK45" s="1171"/>
      <c r="AL45" s="1171"/>
      <c r="AM45" s="1171"/>
      <c r="AN45" s="1171"/>
      <c r="AO45" s="1171"/>
      <c r="AP45" s="1171"/>
      <c r="AQ45" s="1171"/>
      <c r="AR45" s="1171"/>
      <c r="AS45" s="1171"/>
      <c r="AT45" s="1171"/>
      <c r="AU45" s="1172"/>
      <c r="AV45" s="23"/>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
      <c r="B46" s="1170"/>
      <c r="C46" s="1171"/>
      <c r="D46" s="1171"/>
      <c r="E46" s="1171"/>
      <c r="F46" s="1171"/>
      <c r="G46" s="1171"/>
      <c r="H46" s="1171"/>
      <c r="I46" s="1171"/>
      <c r="J46" s="1171"/>
      <c r="K46" s="1171"/>
      <c r="L46" s="1171"/>
      <c r="M46" s="1171"/>
      <c r="N46" s="1171"/>
      <c r="O46" s="1171"/>
      <c r="P46" s="1171"/>
      <c r="Q46" s="1171"/>
      <c r="R46" s="1171"/>
      <c r="S46" s="1171"/>
      <c r="T46" s="1171"/>
      <c r="U46" s="1171"/>
      <c r="V46" s="1171"/>
      <c r="W46" s="1171"/>
      <c r="X46" s="1171"/>
      <c r="Y46" s="1171"/>
      <c r="Z46" s="1171"/>
      <c r="AA46" s="1171"/>
      <c r="AB46" s="1171"/>
      <c r="AC46" s="1171"/>
      <c r="AD46" s="1171"/>
      <c r="AE46" s="1171"/>
      <c r="AF46" s="1171"/>
      <c r="AG46" s="1171"/>
      <c r="AH46" s="1171"/>
      <c r="AI46" s="1171"/>
      <c r="AJ46" s="1171"/>
      <c r="AK46" s="1171"/>
      <c r="AL46" s="1171"/>
      <c r="AM46" s="1171"/>
      <c r="AN46" s="1171"/>
      <c r="AO46" s="1171"/>
      <c r="AP46" s="1171"/>
      <c r="AQ46" s="1171"/>
      <c r="AR46" s="1171"/>
      <c r="AS46" s="1171"/>
      <c r="AT46" s="1171"/>
      <c r="AU46" s="1172"/>
      <c r="AV46" s="23"/>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2"/>
      <c r="B47" s="1170"/>
      <c r="C47" s="1171"/>
      <c r="D47" s="1171"/>
      <c r="E47" s="1171"/>
      <c r="F47" s="1171"/>
      <c r="G47" s="1171"/>
      <c r="H47" s="1171"/>
      <c r="I47" s="1171"/>
      <c r="J47" s="1171"/>
      <c r="K47" s="1171"/>
      <c r="L47" s="1171"/>
      <c r="M47" s="1171"/>
      <c r="N47" s="1171"/>
      <c r="O47" s="1171"/>
      <c r="P47" s="1171"/>
      <c r="Q47" s="1171"/>
      <c r="R47" s="1171"/>
      <c r="S47" s="1171"/>
      <c r="T47" s="1171"/>
      <c r="U47" s="1171"/>
      <c r="V47" s="1171"/>
      <c r="W47" s="1171"/>
      <c r="X47" s="1171"/>
      <c r="Y47" s="1171"/>
      <c r="Z47" s="1171"/>
      <c r="AA47" s="1171"/>
      <c r="AB47" s="1171"/>
      <c r="AC47" s="1171"/>
      <c r="AD47" s="1171"/>
      <c r="AE47" s="1171"/>
      <c r="AF47" s="1171"/>
      <c r="AG47" s="1171"/>
      <c r="AH47" s="1171"/>
      <c r="AI47" s="1171"/>
      <c r="AJ47" s="1171"/>
      <c r="AK47" s="1171"/>
      <c r="AL47" s="1171"/>
      <c r="AM47" s="1171"/>
      <c r="AN47" s="1171"/>
      <c r="AO47" s="1171"/>
      <c r="AP47" s="1171"/>
      <c r="AQ47" s="1171"/>
      <c r="AR47" s="1171"/>
      <c r="AS47" s="1171"/>
      <c r="AT47" s="1171"/>
      <c r="AU47" s="1172"/>
      <c r="AV47" s="23"/>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
      <c r="B48" s="1170"/>
      <c r="C48" s="1171"/>
      <c r="D48" s="1171"/>
      <c r="E48" s="1171"/>
      <c r="F48" s="1171"/>
      <c r="G48" s="1171"/>
      <c r="H48" s="1171"/>
      <c r="I48" s="1171"/>
      <c r="J48" s="1171"/>
      <c r="K48" s="1171"/>
      <c r="L48" s="1171"/>
      <c r="M48" s="1171"/>
      <c r="N48" s="1171"/>
      <c r="O48" s="1171"/>
      <c r="P48" s="1171"/>
      <c r="Q48" s="1171"/>
      <c r="R48" s="1171"/>
      <c r="S48" s="1171"/>
      <c r="T48" s="1171"/>
      <c r="U48" s="1171"/>
      <c r="V48" s="1171"/>
      <c r="W48" s="1171"/>
      <c r="X48" s="1171"/>
      <c r="Y48" s="1171"/>
      <c r="Z48" s="1171"/>
      <c r="AA48" s="1171"/>
      <c r="AB48" s="1171"/>
      <c r="AC48" s="1171"/>
      <c r="AD48" s="1171"/>
      <c r="AE48" s="1171"/>
      <c r="AF48" s="1171"/>
      <c r="AG48" s="1171"/>
      <c r="AH48" s="1171"/>
      <c r="AI48" s="1171"/>
      <c r="AJ48" s="1171"/>
      <c r="AK48" s="1171"/>
      <c r="AL48" s="1171"/>
      <c r="AM48" s="1171"/>
      <c r="AN48" s="1171"/>
      <c r="AO48" s="1171"/>
      <c r="AP48" s="1171"/>
      <c r="AQ48" s="1171"/>
      <c r="AR48" s="1171"/>
      <c r="AS48" s="1171"/>
      <c r="AT48" s="1171"/>
      <c r="AU48" s="1172"/>
      <c r="AV48" s="2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
      <c r="B49" s="1170"/>
      <c r="C49" s="1171"/>
      <c r="D49" s="1171"/>
      <c r="E49" s="1171"/>
      <c r="F49" s="1171"/>
      <c r="G49" s="1171"/>
      <c r="H49" s="1171"/>
      <c r="I49" s="1171"/>
      <c r="J49" s="1171"/>
      <c r="K49" s="1171"/>
      <c r="L49" s="1171"/>
      <c r="M49" s="1171"/>
      <c r="N49" s="1171"/>
      <c r="O49" s="1171"/>
      <c r="P49" s="1171"/>
      <c r="Q49" s="1171"/>
      <c r="R49" s="1171"/>
      <c r="S49" s="1171"/>
      <c r="T49" s="1171"/>
      <c r="U49" s="1171"/>
      <c r="V49" s="1171"/>
      <c r="W49" s="1171"/>
      <c r="X49" s="1171"/>
      <c r="Y49" s="1171"/>
      <c r="Z49" s="1171"/>
      <c r="AA49" s="1171"/>
      <c r="AB49" s="1171"/>
      <c r="AC49" s="1171"/>
      <c r="AD49" s="1171"/>
      <c r="AE49" s="1171"/>
      <c r="AF49" s="1171"/>
      <c r="AG49" s="1171"/>
      <c r="AH49" s="1171"/>
      <c r="AI49" s="1171"/>
      <c r="AJ49" s="1171"/>
      <c r="AK49" s="1171"/>
      <c r="AL49" s="1171"/>
      <c r="AM49" s="1171"/>
      <c r="AN49" s="1171"/>
      <c r="AO49" s="1171"/>
      <c r="AP49" s="1171"/>
      <c r="AQ49" s="1171"/>
      <c r="AR49" s="1171"/>
      <c r="AS49" s="1171"/>
      <c r="AT49" s="1171"/>
      <c r="AU49" s="1172"/>
      <c r="AV49" s="2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
      <c r="B50" s="1170"/>
      <c r="C50" s="1171"/>
      <c r="D50" s="1171"/>
      <c r="E50" s="1171"/>
      <c r="F50" s="1171"/>
      <c r="G50" s="1171"/>
      <c r="H50" s="1171"/>
      <c r="I50" s="1171"/>
      <c r="J50" s="1171"/>
      <c r="K50" s="1171"/>
      <c r="L50" s="1171"/>
      <c r="M50" s="1171"/>
      <c r="N50" s="1171"/>
      <c r="O50" s="1171"/>
      <c r="P50" s="1171"/>
      <c r="Q50" s="1171"/>
      <c r="R50" s="1171"/>
      <c r="S50" s="1171"/>
      <c r="T50" s="1171"/>
      <c r="U50" s="1171"/>
      <c r="V50" s="1171"/>
      <c r="W50" s="1171"/>
      <c r="X50" s="1171"/>
      <c r="Y50" s="1171"/>
      <c r="Z50" s="1171"/>
      <c r="AA50" s="1171"/>
      <c r="AB50" s="1171"/>
      <c r="AC50" s="1171"/>
      <c r="AD50" s="1171"/>
      <c r="AE50" s="1171"/>
      <c r="AF50" s="1171"/>
      <c r="AG50" s="1171"/>
      <c r="AH50" s="1171"/>
      <c r="AI50" s="1171"/>
      <c r="AJ50" s="1171"/>
      <c r="AK50" s="1171"/>
      <c r="AL50" s="1171"/>
      <c r="AM50" s="1171"/>
      <c r="AN50" s="1171"/>
      <c r="AO50" s="1171"/>
      <c r="AP50" s="1171"/>
      <c r="AQ50" s="1171"/>
      <c r="AR50" s="1171"/>
      <c r="AS50" s="1171"/>
      <c r="AT50" s="1171"/>
      <c r="AU50" s="1172"/>
      <c r="AV50" s="2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2"/>
      <c r="B51" s="1170"/>
      <c r="C51" s="1171"/>
      <c r="D51" s="1171"/>
      <c r="E51" s="1171"/>
      <c r="F51" s="1171"/>
      <c r="G51" s="1171"/>
      <c r="H51" s="1171"/>
      <c r="I51" s="1171"/>
      <c r="J51" s="1171"/>
      <c r="K51" s="1171"/>
      <c r="L51" s="1171"/>
      <c r="M51" s="1171"/>
      <c r="N51" s="1171"/>
      <c r="O51" s="1171"/>
      <c r="P51" s="1171"/>
      <c r="Q51" s="1171"/>
      <c r="R51" s="1171"/>
      <c r="S51" s="1171"/>
      <c r="T51" s="1171"/>
      <c r="U51" s="1171"/>
      <c r="V51" s="1171"/>
      <c r="W51" s="1171"/>
      <c r="X51" s="1171"/>
      <c r="Y51" s="1171"/>
      <c r="Z51" s="1171"/>
      <c r="AA51" s="1171"/>
      <c r="AB51" s="1171"/>
      <c r="AC51" s="1171"/>
      <c r="AD51" s="1171"/>
      <c r="AE51" s="1171"/>
      <c r="AF51" s="1171"/>
      <c r="AG51" s="1171"/>
      <c r="AH51" s="1171"/>
      <c r="AI51" s="1171"/>
      <c r="AJ51" s="1171"/>
      <c r="AK51" s="1171"/>
      <c r="AL51" s="1171"/>
      <c r="AM51" s="1171"/>
      <c r="AN51" s="1171"/>
      <c r="AO51" s="1171"/>
      <c r="AP51" s="1171"/>
      <c r="AQ51" s="1171"/>
      <c r="AR51" s="1171"/>
      <c r="AS51" s="1171"/>
      <c r="AT51" s="1171"/>
      <c r="AU51" s="1172"/>
      <c r="AV51" s="2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
      <c r="B52" s="1170"/>
      <c r="C52" s="1171"/>
      <c r="D52" s="1171"/>
      <c r="E52" s="1171"/>
      <c r="F52" s="1171"/>
      <c r="G52" s="1171"/>
      <c r="H52" s="1171"/>
      <c r="I52" s="1171"/>
      <c r="J52" s="1171"/>
      <c r="K52" s="1171"/>
      <c r="L52" s="1171"/>
      <c r="M52" s="1171"/>
      <c r="N52" s="1171"/>
      <c r="O52" s="1171"/>
      <c r="P52" s="1171"/>
      <c r="Q52" s="1171"/>
      <c r="R52" s="1171"/>
      <c r="S52" s="1171"/>
      <c r="T52" s="1171"/>
      <c r="U52" s="1171"/>
      <c r="V52" s="1171"/>
      <c r="W52" s="1171"/>
      <c r="X52" s="1171"/>
      <c r="Y52" s="1171"/>
      <c r="Z52" s="1171"/>
      <c r="AA52" s="1171"/>
      <c r="AB52" s="1171"/>
      <c r="AC52" s="1171"/>
      <c r="AD52" s="1171"/>
      <c r="AE52" s="1171"/>
      <c r="AF52" s="1171"/>
      <c r="AG52" s="1171"/>
      <c r="AH52" s="1171"/>
      <c r="AI52" s="1171"/>
      <c r="AJ52" s="1171"/>
      <c r="AK52" s="1171"/>
      <c r="AL52" s="1171"/>
      <c r="AM52" s="1171"/>
      <c r="AN52" s="1171"/>
      <c r="AO52" s="1171"/>
      <c r="AP52" s="1171"/>
      <c r="AQ52" s="1171"/>
      <c r="AR52" s="1171"/>
      <c r="AS52" s="1171"/>
      <c r="AT52" s="1171"/>
      <c r="AU52" s="1172"/>
      <c r="AV52" s="23"/>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
      <c r="B53" s="1170"/>
      <c r="C53" s="1171"/>
      <c r="D53" s="1171"/>
      <c r="E53" s="1171"/>
      <c r="F53" s="1171"/>
      <c r="G53" s="1171"/>
      <c r="H53" s="1171"/>
      <c r="I53" s="1171"/>
      <c r="J53" s="1171"/>
      <c r="K53" s="1171"/>
      <c r="L53" s="1171"/>
      <c r="M53" s="1171"/>
      <c r="N53" s="1171"/>
      <c r="O53" s="1171"/>
      <c r="P53" s="1171"/>
      <c r="Q53" s="1171"/>
      <c r="R53" s="1171"/>
      <c r="S53" s="1171"/>
      <c r="T53" s="1171"/>
      <c r="U53" s="1171"/>
      <c r="V53" s="1171"/>
      <c r="W53" s="1171"/>
      <c r="X53" s="1171"/>
      <c r="Y53" s="1171"/>
      <c r="Z53" s="1171"/>
      <c r="AA53" s="1171"/>
      <c r="AB53" s="1171"/>
      <c r="AC53" s="1171"/>
      <c r="AD53" s="1171"/>
      <c r="AE53" s="1171"/>
      <c r="AF53" s="1171"/>
      <c r="AG53" s="1171"/>
      <c r="AH53" s="1171"/>
      <c r="AI53" s="1171"/>
      <c r="AJ53" s="1171"/>
      <c r="AK53" s="1171"/>
      <c r="AL53" s="1171"/>
      <c r="AM53" s="1171"/>
      <c r="AN53" s="1171"/>
      <c r="AO53" s="1171"/>
      <c r="AP53" s="1171"/>
      <c r="AQ53" s="1171"/>
      <c r="AR53" s="1171"/>
      <c r="AS53" s="1171"/>
      <c r="AT53" s="1171"/>
      <c r="AU53" s="1172"/>
      <c r="AV53" s="2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2"/>
      <c r="B54" s="1170"/>
      <c r="C54" s="1171"/>
      <c r="D54" s="1171"/>
      <c r="E54" s="1171"/>
      <c r="F54" s="1171"/>
      <c r="G54" s="1171"/>
      <c r="H54" s="1171"/>
      <c r="I54" s="1171"/>
      <c r="J54" s="1171"/>
      <c r="K54" s="1171"/>
      <c r="L54" s="1171"/>
      <c r="M54" s="1171"/>
      <c r="N54" s="1171"/>
      <c r="O54" s="1171"/>
      <c r="P54" s="1171"/>
      <c r="Q54" s="1171"/>
      <c r="R54" s="1171"/>
      <c r="S54" s="1171"/>
      <c r="T54" s="1171"/>
      <c r="U54" s="1171"/>
      <c r="V54" s="1171"/>
      <c r="W54" s="1171"/>
      <c r="X54" s="1171"/>
      <c r="Y54" s="1171"/>
      <c r="Z54" s="1171"/>
      <c r="AA54" s="1171"/>
      <c r="AB54" s="1171"/>
      <c r="AC54" s="1171"/>
      <c r="AD54" s="1171"/>
      <c r="AE54" s="1171"/>
      <c r="AF54" s="1171"/>
      <c r="AG54" s="1171"/>
      <c r="AH54" s="1171"/>
      <c r="AI54" s="1171"/>
      <c r="AJ54" s="1171"/>
      <c r="AK54" s="1171"/>
      <c r="AL54" s="1171"/>
      <c r="AM54" s="1171"/>
      <c r="AN54" s="1171"/>
      <c r="AO54" s="1171"/>
      <c r="AP54" s="1171"/>
      <c r="AQ54" s="1171"/>
      <c r="AR54" s="1171"/>
      <c r="AS54" s="1171"/>
      <c r="AT54" s="1171"/>
      <c r="AU54" s="1172"/>
      <c r="AV54" s="2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2"/>
      <c r="B55" s="1170"/>
      <c r="C55" s="1171"/>
      <c r="D55" s="1171"/>
      <c r="E55" s="1171"/>
      <c r="F55" s="1171"/>
      <c r="G55" s="1171"/>
      <c r="H55" s="1171"/>
      <c r="I55" s="1171"/>
      <c r="J55" s="1171"/>
      <c r="K55" s="1171"/>
      <c r="L55" s="1171"/>
      <c r="M55" s="1171"/>
      <c r="N55" s="1171"/>
      <c r="O55" s="1171"/>
      <c r="P55" s="1171"/>
      <c r="Q55" s="1171"/>
      <c r="R55" s="1171"/>
      <c r="S55" s="1171"/>
      <c r="T55" s="1171"/>
      <c r="U55" s="1171"/>
      <c r="V55" s="1171"/>
      <c r="W55" s="1171"/>
      <c r="X55" s="1171"/>
      <c r="Y55" s="1171"/>
      <c r="Z55" s="1171"/>
      <c r="AA55" s="1171"/>
      <c r="AB55" s="1171"/>
      <c r="AC55" s="1171"/>
      <c r="AD55" s="1171"/>
      <c r="AE55" s="1171"/>
      <c r="AF55" s="1171"/>
      <c r="AG55" s="1171"/>
      <c r="AH55" s="1171"/>
      <c r="AI55" s="1171"/>
      <c r="AJ55" s="1171"/>
      <c r="AK55" s="1171"/>
      <c r="AL55" s="1171"/>
      <c r="AM55" s="1171"/>
      <c r="AN55" s="1171"/>
      <c r="AO55" s="1171"/>
      <c r="AP55" s="1171"/>
      <c r="AQ55" s="1171"/>
      <c r="AR55" s="1171"/>
      <c r="AS55" s="1171"/>
      <c r="AT55" s="1171"/>
      <c r="AU55" s="1172"/>
      <c r="AV55" s="2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0"/>
      <c r="B56" s="1170"/>
      <c r="C56" s="1171"/>
      <c r="D56" s="1171"/>
      <c r="E56" s="1171"/>
      <c r="F56" s="1171"/>
      <c r="G56" s="1171"/>
      <c r="H56" s="1171"/>
      <c r="I56" s="1171"/>
      <c r="J56" s="1171"/>
      <c r="K56" s="1171"/>
      <c r="L56" s="1171"/>
      <c r="M56" s="1171"/>
      <c r="N56" s="1171"/>
      <c r="O56" s="1171"/>
      <c r="P56" s="1171"/>
      <c r="Q56" s="1171"/>
      <c r="R56" s="1171"/>
      <c r="S56" s="1171"/>
      <c r="T56" s="1171"/>
      <c r="U56" s="1171"/>
      <c r="V56" s="1171"/>
      <c r="W56" s="1171"/>
      <c r="X56" s="1171"/>
      <c r="Y56" s="1171"/>
      <c r="Z56" s="1171"/>
      <c r="AA56" s="1171"/>
      <c r="AB56" s="1171"/>
      <c r="AC56" s="1171"/>
      <c r="AD56" s="1171"/>
      <c r="AE56" s="1171"/>
      <c r="AF56" s="1171"/>
      <c r="AG56" s="1171"/>
      <c r="AH56" s="1171"/>
      <c r="AI56" s="1171"/>
      <c r="AJ56" s="1171"/>
      <c r="AK56" s="1171"/>
      <c r="AL56" s="1171"/>
      <c r="AM56" s="1171"/>
      <c r="AN56" s="1171"/>
      <c r="AO56" s="1171"/>
      <c r="AP56" s="1171"/>
      <c r="AQ56" s="1171"/>
      <c r="AR56" s="1171"/>
      <c r="AS56" s="1171"/>
      <c r="AT56" s="1171"/>
      <c r="AU56" s="1172"/>
      <c r="AV56" s="2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0"/>
      <c r="B57" s="1170"/>
      <c r="C57" s="1171"/>
      <c r="D57" s="1171"/>
      <c r="E57" s="1171"/>
      <c r="F57" s="1171"/>
      <c r="G57" s="1171"/>
      <c r="H57" s="1171"/>
      <c r="I57" s="1171"/>
      <c r="J57" s="1171"/>
      <c r="K57" s="1171"/>
      <c r="L57" s="1171"/>
      <c r="M57" s="1171"/>
      <c r="N57" s="1171"/>
      <c r="O57" s="1171"/>
      <c r="P57" s="1171"/>
      <c r="Q57" s="1171"/>
      <c r="R57" s="1171"/>
      <c r="S57" s="1171"/>
      <c r="T57" s="1171"/>
      <c r="U57" s="1171"/>
      <c r="V57" s="1171"/>
      <c r="W57" s="1171"/>
      <c r="X57" s="1171"/>
      <c r="Y57" s="1171"/>
      <c r="Z57" s="1171"/>
      <c r="AA57" s="1171"/>
      <c r="AB57" s="1171"/>
      <c r="AC57" s="1171"/>
      <c r="AD57" s="1171"/>
      <c r="AE57" s="1171"/>
      <c r="AF57" s="1171"/>
      <c r="AG57" s="1171"/>
      <c r="AH57" s="1171"/>
      <c r="AI57" s="1171"/>
      <c r="AJ57" s="1171"/>
      <c r="AK57" s="1171"/>
      <c r="AL57" s="1171"/>
      <c r="AM57" s="1171"/>
      <c r="AN57" s="1171"/>
      <c r="AO57" s="1171"/>
      <c r="AP57" s="1171"/>
      <c r="AQ57" s="1171"/>
      <c r="AR57" s="1171"/>
      <c r="AS57" s="1171"/>
      <c r="AT57" s="1171"/>
      <c r="AU57" s="1172"/>
      <c r="AV57" s="2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2"/>
      <c r="B58" s="1170"/>
      <c r="C58" s="1171"/>
      <c r="D58" s="1171"/>
      <c r="E58" s="1171"/>
      <c r="F58" s="1171"/>
      <c r="G58" s="1171"/>
      <c r="H58" s="1171"/>
      <c r="I58" s="1171"/>
      <c r="J58" s="1171"/>
      <c r="K58" s="1171"/>
      <c r="L58" s="1171"/>
      <c r="M58" s="1171"/>
      <c r="N58" s="1171"/>
      <c r="O58" s="1171"/>
      <c r="P58" s="1171"/>
      <c r="Q58" s="1171"/>
      <c r="R58" s="1171"/>
      <c r="S58" s="1171"/>
      <c r="T58" s="1171"/>
      <c r="U58" s="1171"/>
      <c r="V58" s="1171"/>
      <c r="W58" s="1171"/>
      <c r="X58" s="1171"/>
      <c r="Y58" s="1171"/>
      <c r="Z58" s="1171"/>
      <c r="AA58" s="1171"/>
      <c r="AB58" s="1171"/>
      <c r="AC58" s="1171"/>
      <c r="AD58" s="1171"/>
      <c r="AE58" s="1171"/>
      <c r="AF58" s="1171"/>
      <c r="AG58" s="1171"/>
      <c r="AH58" s="1171"/>
      <c r="AI58" s="1171"/>
      <c r="AJ58" s="1171"/>
      <c r="AK58" s="1171"/>
      <c r="AL58" s="1171"/>
      <c r="AM58" s="1171"/>
      <c r="AN58" s="1171"/>
      <c r="AO58" s="1171"/>
      <c r="AP58" s="1171"/>
      <c r="AQ58" s="1171"/>
      <c r="AR58" s="1171"/>
      <c r="AS58" s="1171"/>
      <c r="AT58" s="1171"/>
      <c r="AU58" s="1172"/>
      <c r="AV58" s="24"/>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2"/>
      <c r="B59" s="1173"/>
      <c r="C59" s="1174"/>
      <c r="D59" s="1174"/>
      <c r="E59" s="1174"/>
      <c r="F59" s="1174"/>
      <c r="G59" s="1174"/>
      <c r="H59" s="1174"/>
      <c r="I59" s="1174"/>
      <c r="J59" s="1174"/>
      <c r="K59" s="1174"/>
      <c r="L59" s="1174"/>
      <c r="M59" s="1174"/>
      <c r="N59" s="1174"/>
      <c r="O59" s="1174"/>
      <c r="P59" s="1174"/>
      <c r="Q59" s="1174"/>
      <c r="R59" s="1174"/>
      <c r="S59" s="1174"/>
      <c r="T59" s="1174"/>
      <c r="U59" s="1174"/>
      <c r="V59" s="1174"/>
      <c r="W59" s="1174"/>
      <c r="X59" s="1174"/>
      <c r="Y59" s="1174"/>
      <c r="Z59" s="1174"/>
      <c r="AA59" s="1174"/>
      <c r="AB59" s="1174"/>
      <c r="AC59" s="1174"/>
      <c r="AD59" s="1174"/>
      <c r="AE59" s="1174"/>
      <c r="AF59" s="1174"/>
      <c r="AG59" s="1174"/>
      <c r="AH59" s="1174"/>
      <c r="AI59" s="1174"/>
      <c r="AJ59" s="1174"/>
      <c r="AK59" s="1174"/>
      <c r="AL59" s="1174"/>
      <c r="AM59" s="1174"/>
      <c r="AN59" s="1174"/>
      <c r="AO59" s="1174"/>
      <c r="AP59" s="1174"/>
      <c r="AQ59" s="1174"/>
      <c r="AR59" s="1174"/>
      <c r="AS59" s="1174"/>
      <c r="AT59" s="1174"/>
      <c r="AU59" s="1175"/>
      <c r="AV59" s="2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44"/>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43"/>
      <c r="AF60" s="43"/>
      <c r="AG60" s="43"/>
      <c r="AH60" s="43"/>
      <c r="AI60" s="43"/>
      <c r="AJ60" s="43"/>
      <c r="AK60" s="43"/>
      <c r="AL60" s="43"/>
      <c r="AM60" s="42"/>
      <c r="AN60" s="42"/>
      <c r="AO60" s="42"/>
      <c r="AP60" s="42"/>
      <c r="AQ60" s="42"/>
      <c r="AR60" s="42"/>
      <c r="AS60" s="42"/>
      <c r="AT60" s="42"/>
      <c r="AU60" s="42"/>
      <c r="AV60" s="4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91" spans="1:84" ht="15.75" x14ac:dyDescent="0.25">
      <c r="A91" s="1"/>
      <c r="B91" s="1"/>
      <c r="C91" s="57"/>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F91" s="56"/>
      <c r="AG91" s="56"/>
      <c r="AH91" s="56"/>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75" x14ac:dyDescent="0.25">
      <c r="A92" s="1"/>
      <c r="B92" s="1"/>
      <c r="C92" s="57"/>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F92" s="56"/>
      <c r="AG92" s="56"/>
      <c r="AH92" s="56"/>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75" x14ac:dyDescent="0.25">
      <c r="A93" s="1"/>
      <c r="B93" s="1"/>
      <c r="C93" s="1"/>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sheetData>
  <sheetProtection algorithmName="SHA-512" hashValue="su6cwAdNznyZS1xYrDmlOqJDmW6a+j2JNYlIP1faQZon0Axdv5PPv69OAhO+2NhRSIu1ubXu9FhKd76YOpd0kQ==" saltValue="HxkyPrh7WAyWcnuyrAGQ0w==" spinCount="100000" sheet="1" objects="1" scenarios="1"/>
  <mergeCells count="6">
    <mergeCell ref="A1:C3"/>
    <mergeCell ref="D1:X3"/>
    <mergeCell ref="AF2:AU2"/>
    <mergeCell ref="AB3:AU3"/>
    <mergeCell ref="B41:AU59"/>
    <mergeCell ref="C8:AV9"/>
  </mergeCells>
  <printOptions horizontalCentered="1"/>
  <pageMargins left="0.25" right="0.25" top="0.25" bottom="0.13" header="0" footer="0"/>
  <pageSetup scale="73"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53"/>
  <sheetViews>
    <sheetView showGridLines="0" showRowColHeaders="0" showZeros="0" zoomScaleNormal="100" workbookViewId="0">
      <selection sqref="A1:C4"/>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956" t="s">
        <v>673</v>
      </c>
      <c r="B1" s="957"/>
      <c r="C1" s="957"/>
      <c r="D1" s="1140" t="s">
        <v>776</v>
      </c>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1"/>
      <c r="AE1" s="1141"/>
      <c r="AF1" s="1141"/>
      <c r="AG1" s="1141"/>
      <c r="AH1" s="1141"/>
      <c r="AI1" s="1141"/>
      <c r="AJ1" s="1141"/>
      <c r="AK1" s="1141"/>
      <c r="AL1" s="1141"/>
      <c r="AM1" s="1141"/>
      <c r="AN1" s="1141"/>
      <c r="AO1" s="1141"/>
      <c r="AP1" s="1141"/>
      <c r="AQ1" s="1141"/>
      <c r="AR1" s="1141"/>
      <c r="AS1" s="1141"/>
      <c r="AT1" s="1141"/>
      <c r="AU1" s="1141"/>
      <c r="AV1" s="1142"/>
    </row>
    <row r="2" spans="1:48" s="4" customFormat="1" x14ac:dyDescent="0.2">
      <c r="A2" s="958"/>
      <c r="B2" s="808"/>
      <c r="C2" s="808"/>
      <c r="D2" s="1143"/>
      <c r="E2" s="1143"/>
      <c r="F2" s="1143"/>
      <c r="G2" s="1143"/>
      <c r="H2" s="1143"/>
      <c r="I2" s="1143"/>
      <c r="J2" s="1143"/>
      <c r="K2" s="1143"/>
      <c r="L2" s="1143"/>
      <c r="M2" s="1143"/>
      <c r="N2" s="1143"/>
      <c r="O2" s="1143"/>
      <c r="P2" s="1143"/>
      <c r="Q2" s="1143"/>
      <c r="R2" s="1143"/>
      <c r="S2" s="1143"/>
      <c r="T2" s="1143"/>
      <c r="U2" s="1143"/>
      <c r="V2" s="1143"/>
      <c r="W2" s="1143"/>
      <c r="X2" s="1143"/>
      <c r="Y2" s="1143"/>
      <c r="Z2" s="1143"/>
      <c r="AA2" s="1143"/>
      <c r="AB2" s="1143"/>
      <c r="AC2" s="1143"/>
      <c r="AD2" s="1143"/>
      <c r="AE2" s="1143"/>
      <c r="AF2" s="1143"/>
      <c r="AG2" s="1143"/>
      <c r="AH2" s="1143"/>
      <c r="AI2" s="1143"/>
      <c r="AJ2" s="1143"/>
      <c r="AK2" s="1143"/>
      <c r="AL2" s="1143"/>
      <c r="AM2" s="1143"/>
      <c r="AN2" s="1143"/>
      <c r="AO2" s="1143"/>
      <c r="AP2" s="1143"/>
      <c r="AQ2" s="1143"/>
      <c r="AR2" s="1143"/>
      <c r="AS2" s="1143"/>
      <c r="AT2" s="1143"/>
      <c r="AU2" s="1143"/>
      <c r="AV2" s="1144"/>
    </row>
    <row r="3" spans="1:48" s="4" customFormat="1" x14ac:dyDescent="0.2">
      <c r="A3" s="958"/>
      <c r="B3" s="808"/>
      <c r="C3" s="808"/>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c r="AG3" s="1143"/>
      <c r="AH3" s="1143"/>
      <c r="AI3" s="1143"/>
      <c r="AJ3" s="1143"/>
      <c r="AK3" s="1143"/>
      <c r="AL3" s="1143"/>
      <c r="AM3" s="1143"/>
      <c r="AN3" s="1143"/>
      <c r="AO3" s="1143"/>
      <c r="AP3" s="1143"/>
      <c r="AQ3" s="1143"/>
      <c r="AR3" s="1143"/>
      <c r="AS3" s="1143"/>
      <c r="AT3" s="1143"/>
      <c r="AU3" s="1143"/>
      <c r="AV3" s="1144"/>
    </row>
    <row r="4" spans="1:48" s="4" customFormat="1" ht="13.5" thickBot="1" x14ac:dyDescent="0.25">
      <c r="A4" s="959"/>
      <c r="B4" s="960"/>
      <c r="C4" s="960"/>
      <c r="D4" s="1145"/>
      <c r="E4" s="1145"/>
      <c r="F4" s="1145"/>
      <c r="G4" s="1145"/>
      <c r="H4" s="1145"/>
      <c r="I4" s="1145"/>
      <c r="J4" s="1145"/>
      <c r="K4" s="1145"/>
      <c r="L4" s="1145"/>
      <c r="M4" s="1145"/>
      <c r="N4" s="1145"/>
      <c r="O4" s="1145"/>
      <c r="P4" s="1145"/>
      <c r="Q4" s="1145"/>
      <c r="R4" s="1145"/>
      <c r="S4" s="1145"/>
      <c r="T4" s="1145"/>
      <c r="U4" s="1145"/>
      <c r="V4" s="1145"/>
      <c r="W4" s="1145"/>
      <c r="X4" s="1145"/>
      <c r="Y4" s="1145"/>
      <c r="Z4" s="1145"/>
      <c r="AA4" s="1145"/>
      <c r="AB4" s="1145"/>
      <c r="AC4" s="1145"/>
      <c r="AD4" s="1145"/>
      <c r="AE4" s="1145"/>
      <c r="AF4" s="1145"/>
      <c r="AG4" s="1145"/>
      <c r="AH4" s="1145"/>
      <c r="AI4" s="1145"/>
      <c r="AJ4" s="1145"/>
      <c r="AK4" s="1145"/>
      <c r="AL4" s="1145"/>
      <c r="AM4" s="1145"/>
      <c r="AN4" s="1145"/>
      <c r="AO4" s="1145"/>
      <c r="AP4" s="1145"/>
      <c r="AQ4" s="1145"/>
      <c r="AR4" s="1145"/>
      <c r="AS4" s="1145"/>
      <c r="AT4" s="1145"/>
      <c r="AU4" s="1145"/>
      <c r="AV4" s="1146"/>
    </row>
    <row r="5" spans="1:48" ht="15.75" thickTop="1" x14ac:dyDescent="0.2">
      <c r="A5" s="237"/>
      <c r="AV5" s="236"/>
    </row>
    <row r="6" spans="1:48" ht="15" x14ac:dyDescent="0.2">
      <c r="A6" s="237"/>
      <c r="B6" s="3" t="s">
        <v>267</v>
      </c>
      <c r="C6" s="3"/>
      <c r="D6" s="3"/>
      <c r="E6" s="3"/>
      <c r="F6" s="3"/>
      <c r="G6" s="1193"/>
      <c r="H6" s="1193"/>
      <c r="I6" s="1193"/>
      <c r="J6" s="1193"/>
      <c r="K6" s="1193"/>
      <c r="L6" s="1193"/>
      <c r="M6" s="1193"/>
      <c r="N6" s="1193"/>
      <c r="O6" s="1193"/>
      <c r="P6" s="1193"/>
      <c r="Q6" s="1193"/>
      <c r="R6" s="1193"/>
      <c r="S6" s="1193"/>
      <c r="T6" s="1193"/>
      <c r="U6" s="1193"/>
      <c r="V6" s="1193"/>
      <c r="W6" s="3"/>
      <c r="X6" s="3" t="s">
        <v>266</v>
      </c>
      <c r="Y6" s="3"/>
      <c r="Z6" s="3"/>
      <c r="AA6" s="3"/>
      <c r="AB6" s="3"/>
      <c r="AC6" s="1219"/>
      <c r="AD6" s="1219"/>
      <c r="AE6" s="1219"/>
      <c r="AF6" s="1219"/>
      <c r="AG6" s="1219"/>
      <c r="AH6" s="1219"/>
      <c r="AI6" s="1219"/>
      <c r="AJ6" s="1219"/>
      <c r="AK6" s="1219"/>
      <c r="AL6" s="1219"/>
      <c r="AM6" s="1219"/>
      <c r="AN6" s="1219"/>
      <c r="AO6" s="1219"/>
      <c r="AP6" s="1219"/>
      <c r="AQ6" s="1219"/>
      <c r="AR6" s="1219"/>
      <c r="AS6" s="1219"/>
      <c r="AT6" s="1219"/>
      <c r="AU6" s="1219"/>
      <c r="AV6" s="236"/>
    </row>
    <row r="7" spans="1:48" ht="15" x14ac:dyDescent="0.2">
      <c r="A7" s="237"/>
      <c r="B7" s="3" t="s">
        <v>265</v>
      </c>
      <c r="C7" s="3"/>
      <c r="D7" s="3"/>
      <c r="E7" s="3"/>
      <c r="F7" s="3"/>
      <c r="G7" s="3"/>
      <c r="H7" s="3"/>
      <c r="I7" s="1218"/>
      <c r="J7" s="1218"/>
      <c r="K7" s="1218"/>
      <c r="L7" s="1218"/>
      <c r="M7" s="1218"/>
      <c r="N7" s="1218"/>
      <c r="O7" s="1218"/>
      <c r="P7" s="1218"/>
      <c r="Q7" s="1218"/>
      <c r="R7" s="1218"/>
      <c r="S7" s="1218"/>
      <c r="T7" s="1218"/>
      <c r="U7" s="1218"/>
      <c r="V7" s="1218"/>
      <c r="W7" s="3"/>
      <c r="X7" s="259"/>
      <c r="Y7" s="258"/>
      <c r="Z7" s="258"/>
      <c r="AA7" s="258"/>
      <c r="AB7" s="3"/>
      <c r="AC7" s="3"/>
      <c r="AD7" s="1212"/>
      <c r="AE7" s="1212"/>
      <c r="AF7" s="1212"/>
      <c r="AG7" s="1212"/>
      <c r="AH7" s="1212"/>
      <c r="AI7" s="1212"/>
      <c r="AJ7" s="1212"/>
      <c r="AK7" s="1212"/>
      <c r="AL7" s="1212"/>
      <c r="AM7" s="1212"/>
      <c r="AN7" s="1212"/>
      <c r="AO7" s="1212"/>
      <c r="AP7" s="1212"/>
      <c r="AQ7" s="1212"/>
      <c r="AR7" s="1212"/>
      <c r="AS7" s="1212"/>
      <c r="AT7" s="1212"/>
      <c r="AU7" s="1212"/>
      <c r="AV7" s="236"/>
    </row>
    <row r="8" spans="1:48" ht="15" x14ac:dyDescent="0.2">
      <c r="A8" s="237"/>
      <c r="B8" s="3" t="s">
        <v>113</v>
      </c>
      <c r="C8" s="3"/>
      <c r="D8" s="3"/>
      <c r="E8" s="3"/>
      <c r="F8" s="3"/>
      <c r="G8" s="3"/>
      <c r="H8" s="1213"/>
      <c r="I8" s="1214"/>
      <c r="J8" s="1214"/>
      <c r="K8" s="1214"/>
      <c r="L8" s="1214"/>
      <c r="M8" s="1214"/>
      <c r="N8" s="1214"/>
      <c r="O8" s="1214"/>
      <c r="P8" s="1214"/>
      <c r="Q8" s="1214"/>
      <c r="R8" s="1214"/>
      <c r="S8" s="1214"/>
      <c r="T8" s="1214"/>
      <c r="U8" s="1214"/>
      <c r="V8" s="1214"/>
      <c r="W8" s="3"/>
      <c r="X8" s="3"/>
      <c r="Y8" s="3"/>
      <c r="Z8" s="3"/>
      <c r="AA8" s="3"/>
      <c r="AB8" s="3"/>
      <c r="AC8" s="3"/>
      <c r="AD8" s="1212"/>
      <c r="AE8" s="1212"/>
      <c r="AF8" s="1212"/>
      <c r="AG8" s="1212"/>
      <c r="AH8" s="1212"/>
      <c r="AI8" s="1212"/>
      <c r="AJ8" s="1212"/>
      <c r="AK8" s="1212"/>
      <c r="AL8" s="1212"/>
      <c r="AM8" s="1212"/>
      <c r="AN8" s="1212"/>
      <c r="AO8" s="1212"/>
      <c r="AP8" s="1212"/>
      <c r="AQ8" s="1212"/>
      <c r="AR8" s="1212"/>
      <c r="AS8" s="1212"/>
      <c r="AT8" s="1212"/>
      <c r="AU8" s="1212"/>
      <c r="AV8" s="236"/>
    </row>
    <row r="9" spans="1:48" ht="12" customHeight="1" x14ac:dyDescent="0.2">
      <c r="A9" s="241"/>
      <c r="B9" s="240"/>
      <c r="C9" s="240"/>
      <c r="D9" s="240"/>
      <c r="E9" s="240"/>
      <c r="F9" s="240"/>
      <c r="G9" s="240"/>
      <c r="H9" s="240"/>
      <c r="I9" s="240"/>
      <c r="J9" s="240"/>
      <c r="K9" s="240"/>
      <c r="L9" s="240"/>
      <c r="M9" s="240"/>
      <c r="N9" s="240"/>
      <c r="O9" s="240"/>
      <c r="P9" s="240"/>
      <c r="Q9" s="240"/>
      <c r="R9" s="240"/>
      <c r="S9" s="240"/>
      <c r="T9" s="240"/>
      <c r="U9" s="240"/>
      <c r="V9" s="240"/>
      <c r="W9" s="240"/>
      <c r="X9" s="240"/>
      <c r="Y9" s="240"/>
      <c r="Z9" s="240"/>
      <c r="AA9" s="240"/>
      <c r="AB9" s="240"/>
      <c r="AC9" s="240"/>
      <c r="AD9" s="240"/>
      <c r="AE9" s="240"/>
      <c r="AF9" s="240"/>
      <c r="AG9" s="240"/>
      <c r="AH9" s="240"/>
      <c r="AI9" s="240"/>
      <c r="AJ9" s="240"/>
      <c r="AK9" s="240"/>
      <c r="AL9" s="240"/>
      <c r="AM9" s="240"/>
      <c r="AN9" s="240"/>
      <c r="AO9" s="240"/>
      <c r="AP9" s="240"/>
      <c r="AQ9" s="240"/>
      <c r="AR9" s="240"/>
      <c r="AS9" s="240"/>
      <c r="AT9" s="240"/>
      <c r="AU9" s="240"/>
      <c r="AV9" s="239"/>
    </row>
    <row r="10" spans="1:48" x14ac:dyDescent="0.2">
      <c r="A10" s="1177" t="s">
        <v>264</v>
      </c>
      <c r="B10" s="1210"/>
      <c r="C10" s="1210"/>
      <c r="D10" s="1210"/>
      <c r="E10" s="1210"/>
      <c r="F10" s="1210"/>
      <c r="G10" s="1210"/>
      <c r="H10" s="1210"/>
      <c r="I10" s="1210"/>
      <c r="J10" s="1210"/>
      <c r="K10" s="1210"/>
      <c r="L10" s="1210"/>
      <c r="M10" s="1210"/>
      <c r="N10" s="1210"/>
      <c r="O10" s="1210"/>
      <c r="P10" s="1210"/>
      <c r="Q10" s="1210"/>
      <c r="R10" s="1210"/>
      <c r="S10" s="1210"/>
      <c r="T10" s="1210"/>
      <c r="U10" s="1210"/>
      <c r="V10" s="1210"/>
      <c r="W10" s="1210"/>
      <c r="X10" s="1211"/>
      <c r="Y10" s="1177" t="s">
        <v>263</v>
      </c>
      <c r="Z10" s="1210"/>
      <c r="AA10" s="1210"/>
      <c r="AB10" s="1210"/>
      <c r="AC10" s="1210"/>
      <c r="AD10" s="1210"/>
      <c r="AE10" s="1210"/>
      <c r="AF10" s="1210"/>
      <c r="AG10" s="1210"/>
      <c r="AH10" s="1210"/>
      <c r="AI10" s="1210"/>
      <c r="AJ10" s="1210"/>
      <c r="AK10" s="1210"/>
      <c r="AL10" s="1210"/>
      <c r="AM10" s="1210"/>
      <c r="AN10" s="1210"/>
      <c r="AO10" s="1210"/>
      <c r="AP10" s="1210"/>
      <c r="AQ10" s="1210"/>
      <c r="AR10" s="1210"/>
      <c r="AS10" s="1210"/>
      <c r="AT10" s="1210"/>
      <c r="AU10" s="1210"/>
      <c r="AV10" s="1211"/>
    </row>
    <row r="11" spans="1:48" x14ac:dyDescent="0.2">
      <c r="A11" s="1190"/>
      <c r="B11" s="1191"/>
      <c r="C11" s="1191"/>
      <c r="D11" s="1191"/>
      <c r="E11" s="1191"/>
      <c r="F11" s="1191"/>
      <c r="G11" s="1191"/>
      <c r="H11" s="1191"/>
      <c r="I11" s="1191"/>
      <c r="J11" s="1191"/>
      <c r="K11" s="1191"/>
      <c r="L11" s="1191"/>
      <c r="M11" s="1191"/>
      <c r="N11" s="1191"/>
      <c r="O11" s="1191"/>
      <c r="P11" s="1191"/>
      <c r="Q11" s="1191"/>
      <c r="R11" s="1191"/>
      <c r="S11" s="1191"/>
      <c r="T11" s="1191"/>
      <c r="U11" s="1191"/>
      <c r="V11" s="1191"/>
      <c r="W11" s="1191"/>
      <c r="X11" s="1192"/>
      <c r="Y11" s="1190"/>
      <c r="Z11" s="1191"/>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2"/>
    </row>
    <row r="12" spans="1:48" ht="15" x14ac:dyDescent="0.2">
      <c r="A12" s="257"/>
      <c r="B12" s="235" t="s">
        <v>262</v>
      </c>
      <c r="C12" s="235"/>
      <c r="D12" s="235"/>
      <c r="E12" s="235"/>
      <c r="F12" s="235"/>
      <c r="G12" s="235"/>
      <c r="H12" s="235"/>
      <c r="I12" s="235"/>
      <c r="J12" s="235"/>
      <c r="K12" s="235"/>
      <c r="L12" s="235"/>
      <c r="M12" s="235"/>
      <c r="N12" s="235"/>
      <c r="O12" s="257"/>
      <c r="P12" s="235"/>
      <c r="Q12" s="235"/>
      <c r="R12" s="235"/>
      <c r="S12" s="256"/>
      <c r="T12" s="257"/>
      <c r="U12" s="235"/>
      <c r="V12" s="235"/>
      <c r="W12" s="235"/>
      <c r="X12" s="256"/>
      <c r="Y12" s="235"/>
      <c r="Z12" s="235" t="s">
        <v>261</v>
      </c>
      <c r="AA12" s="235"/>
      <c r="AB12" s="235"/>
      <c r="AC12" s="235"/>
      <c r="AD12" s="235"/>
      <c r="AE12" s="235"/>
      <c r="AF12" s="235"/>
      <c r="AG12" s="235"/>
      <c r="AH12" s="235"/>
      <c r="AI12" s="235"/>
      <c r="AJ12" s="235"/>
      <c r="AK12" s="235"/>
      <c r="AL12" s="235"/>
      <c r="AM12" s="257"/>
      <c r="AN12" s="235"/>
      <c r="AO12" s="235"/>
      <c r="AP12" s="235"/>
      <c r="AQ12" s="256"/>
      <c r="AR12" s="1187"/>
      <c r="AS12" s="1188"/>
      <c r="AT12" s="1188"/>
      <c r="AU12" s="1188"/>
      <c r="AV12" s="1189"/>
    </row>
    <row r="13" spans="1:48" ht="15" customHeight="1" x14ac:dyDescent="0.2">
      <c r="A13" s="237"/>
      <c r="B13" s="3" t="s">
        <v>260</v>
      </c>
      <c r="C13" s="3"/>
      <c r="D13" s="3"/>
      <c r="E13" s="3"/>
      <c r="F13" s="3"/>
      <c r="G13" s="3"/>
      <c r="H13" s="3"/>
      <c r="I13" s="3"/>
      <c r="J13" s="3"/>
      <c r="K13" s="3"/>
      <c r="L13" s="3"/>
      <c r="M13" s="3"/>
      <c r="N13" s="3"/>
      <c r="O13" s="1208" t="s">
        <v>259</v>
      </c>
      <c r="P13" s="1217"/>
      <c r="Q13" s="1217"/>
      <c r="R13" s="1217"/>
      <c r="S13" s="1097"/>
      <c r="T13" s="255"/>
      <c r="U13" s="243"/>
      <c r="V13" s="243"/>
      <c r="W13" s="243"/>
      <c r="X13" s="254"/>
      <c r="Y13" s="3"/>
      <c r="Z13" s="3" t="s">
        <v>258</v>
      </c>
      <c r="AA13" s="3"/>
      <c r="AB13" s="3"/>
      <c r="AC13" s="3"/>
      <c r="AD13" s="3"/>
      <c r="AE13" s="3"/>
      <c r="AF13" s="3"/>
      <c r="AG13" s="3"/>
      <c r="AH13" s="3"/>
      <c r="AI13" s="3"/>
      <c r="AJ13" s="3"/>
      <c r="AK13" s="3"/>
      <c r="AL13" s="3"/>
      <c r="AM13" s="255"/>
      <c r="AN13" s="243"/>
      <c r="AO13" s="243"/>
      <c r="AP13" s="243"/>
      <c r="AQ13" s="254"/>
      <c r="AR13" s="1187"/>
      <c r="AS13" s="1188"/>
      <c r="AT13" s="1188"/>
      <c r="AU13" s="1188"/>
      <c r="AV13" s="1189"/>
    </row>
    <row r="14" spans="1:48" ht="15" customHeight="1" x14ac:dyDescent="0.2">
      <c r="A14" s="237"/>
      <c r="B14" s="1193"/>
      <c r="C14" s="1193"/>
      <c r="D14" s="1193"/>
      <c r="E14" s="1193"/>
      <c r="F14" s="1193"/>
      <c r="G14" s="1193"/>
      <c r="H14" s="1193"/>
      <c r="I14" s="1193"/>
      <c r="J14" s="1193"/>
      <c r="K14" s="1193"/>
      <c r="L14" s="1193"/>
      <c r="M14" s="3"/>
      <c r="N14" s="3"/>
      <c r="O14" s="1195"/>
      <c r="P14" s="1215"/>
      <c r="Q14" s="1215"/>
      <c r="R14" s="1215"/>
      <c r="S14" s="1216"/>
      <c r="T14" s="255"/>
      <c r="U14" s="243"/>
      <c r="V14" s="243"/>
      <c r="W14" s="243"/>
      <c r="X14" s="254"/>
      <c r="Y14" s="3"/>
      <c r="Z14" s="3" t="s">
        <v>256</v>
      </c>
      <c r="AA14" s="3"/>
      <c r="AB14" s="3"/>
      <c r="AC14" s="3"/>
      <c r="AD14" s="3"/>
      <c r="AE14" s="3"/>
      <c r="AF14" s="3"/>
      <c r="AG14" s="3"/>
      <c r="AH14" s="3"/>
      <c r="AI14" s="3"/>
      <c r="AJ14" s="3"/>
      <c r="AK14" s="3"/>
      <c r="AL14" s="3"/>
      <c r="AM14" s="255"/>
      <c r="AN14" s="243"/>
      <c r="AO14" s="243"/>
      <c r="AP14" s="243"/>
      <c r="AQ14" s="254"/>
      <c r="AR14" s="255"/>
      <c r="AS14" s="243"/>
      <c r="AT14" s="243"/>
      <c r="AU14" s="243"/>
      <c r="AV14" s="254"/>
    </row>
    <row r="15" spans="1:48" ht="15" customHeight="1" x14ac:dyDescent="0.2">
      <c r="A15" s="237"/>
      <c r="B15" s="1193"/>
      <c r="C15" s="1193"/>
      <c r="D15" s="1193"/>
      <c r="E15" s="1193"/>
      <c r="F15" s="1193"/>
      <c r="G15" s="1193"/>
      <c r="H15" s="1193"/>
      <c r="I15" s="1193"/>
      <c r="J15" s="1193"/>
      <c r="K15" s="1193"/>
      <c r="L15" s="1193"/>
      <c r="M15" s="3"/>
      <c r="N15" s="3"/>
      <c r="O15" s="1195"/>
      <c r="P15" s="1215"/>
      <c r="Q15" s="1215"/>
      <c r="R15" s="1215"/>
      <c r="S15" s="1216"/>
      <c r="T15" s="255"/>
      <c r="U15" s="243"/>
      <c r="V15" s="243"/>
      <c r="W15" s="243"/>
      <c r="X15" s="254"/>
      <c r="Y15" s="3"/>
      <c r="Z15" s="3" t="s">
        <v>257</v>
      </c>
      <c r="AA15" s="3"/>
      <c r="AB15" s="3"/>
      <c r="AC15" s="3"/>
      <c r="AD15" s="3"/>
      <c r="AE15" s="3"/>
      <c r="AF15" s="3"/>
      <c r="AG15" s="3"/>
      <c r="AH15" s="3"/>
      <c r="AI15" s="3"/>
      <c r="AJ15" s="3"/>
      <c r="AK15" s="3"/>
      <c r="AL15" s="3"/>
      <c r="AM15" s="255"/>
      <c r="AN15" s="243"/>
      <c r="AO15" s="243"/>
      <c r="AP15" s="243"/>
      <c r="AQ15" s="254"/>
      <c r="AR15" s="1195"/>
      <c r="AS15" s="1196"/>
      <c r="AT15" s="1196"/>
      <c r="AU15" s="1196"/>
      <c r="AV15" s="1197"/>
    </row>
    <row r="16" spans="1:48" ht="15" customHeight="1" x14ac:dyDescent="0.2">
      <c r="A16" s="237"/>
      <c r="B16" s="1193"/>
      <c r="C16" s="1193"/>
      <c r="D16" s="1193"/>
      <c r="E16" s="1193"/>
      <c r="F16" s="1193"/>
      <c r="G16" s="1193"/>
      <c r="H16" s="1193"/>
      <c r="I16" s="1193"/>
      <c r="J16" s="1193"/>
      <c r="K16" s="1193"/>
      <c r="L16" s="1193"/>
      <c r="M16" s="3"/>
      <c r="N16" s="3"/>
      <c r="O16" s="1195"/>
      <c r="P16" s="1215"/>
      <c r="Q16" s="1215"/>
      <c r="R16" s="1215"/>
      <c r="S16" s="1216"/>
      <c r="T16" s="255"/>
      <c r="U16" s="243"/>
      <c r="V16" s="243"/>
      <c r="W16" s="243"/>
      <c r="X16" s="254"/>
      <c r="Y16" s="3"/>
      <c r="Z16" s="3" t="s">
        <v>256</v>
      </c>
      <c r="AA16" s="3"/>
      <c r="AB16" s="3"/>
      <c r="AC16" s="3"/>
      <c r="AD16" s="3"/>
      <c r="AE16" s="3"/>
      <c r="AF16" s="3"/>
      <c r="AG16" s="3"/>
      <c r="AH16" s="3"/>
      <c r="AI16" s="3"/>
      <c r="AJ16" s="3"/>
      <c r="AK16" s="3"/>
      <c r="AL16" s="3"/>
      <c r="AM16" s="255"/>
      <c r="AN16" s="243"/>
      <c r="AO16" s="243"/>
      <c r="AP16" s="243"/>
      <c r="AQ16" s="254"/>
      <c r="AR16" s="255"/>
      <c r="AS16" s="243"/>
      <c r="AT16" s="243"/>
      <c r="AU16" s="243"/>
      <c r="AV16" s="254"/>
    </row>
    <row r="17" spans="1:84" ht="15" customHeight="1" x14ac:dyDescent="0.2">
      <c r="A17" s="237"/>
      <c r="B17" s="1193"/>
      <c r="C17" s="1193"/>
      <c r="D17" s="1193"/>
      <c r="E17" s="1193"/>
      <c r="F17" s="1193"/>
      <c r="G17" s="1193"/>
      <c r="H17" s="1193"/>
      <c r="I17" s="1193"/>
      <c r="J17" s="1193"/>
      <c r="K17" s="1193"/>
      <c r="L17" s="1193"/>
      <c r="M17" s="3"/>
      <c r="N17" s="3"/>
      <c r="O17" s="1195"/>
      <c r="P17" s="1215"/>
      <c r="Q17" s="1215"/>
      <c r="R17" s="1215"/>
      <c r="S17" s="1216"/>
      <c r="T17" s="1195"/>
      <c r="U17" s="1196"/>
      <c r="V17" s="1196"/>
      <c r="W17" s="1196"/>
      <c r="X17" s="1197"/>
      <c r="Y17" s="3"/>
      <c r="Z17" s="3" t="s">
        <v>255</v>
      </c>
      <c r="AA17" s="3"/>
      <c r="AB17" s="3"/>
      <c r="AC17" s="3"/>
      <c r="AD17" s="3"/>
      <c r="AE17" s="3"/>
      <c r="AF17" s="3"/>
      <c r="AG17" s="3"/>
      <c r="AH17" s="3"/>
      <c r="AI17" s="3"/>
      <c r="AJ17" s="3"/>
      <c r="AK17" s="3"/>
      <c r="AL17" s="3"/>
      <c r="AM17" s="255"/>
      <c r="AN17" s="243"/>
      <c r="AO17" s="243"/>
      <c r="AP17" s="243"/>
      <c r="AQ17" s="254"/>
      <c r="AR17" s="255"/>
      <c r="AS17" s="243"/>
      <c r="AT17" s="243"/>
      <c r="AU17" s="243"/>
      <c r="AV17" s="25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37"/>
      <c r="B18" s="3"/>
      <c r="C18" s="3"/>
      <c r="D18" s="3"/>
      <c r="E18" s="3"/>
      <c r="F18" s="3"/>
      <c r="G18" s="3"/>
      <c r="H18" s="3"/>
      <c r="I18" s="3"/>
      <c r="J18" s="3"/>
      <c r="K18" s="3"/>
      <c r="L18" s="3"/>
      <c r="M18" s="3"/>
      <c r="N18" s="3"/>
      <c r="O18" s="255"/>
      <c r="P18" s="243"/>
      <c r="Q18" s="243"/>
      <c r="R18" s="243"/>
      <c r="S18" s="254"/>
      <c r="T18" s="255"/>
      <c r="U18" s="243"/>
      <c r="V18" s="243"/>
      <c r="W18" s="243"/>
      <c r="X18" s="254"/>
      <c r="Y18" s="3"/>
      <c r="Z18" s="1193"/>
      <c r="AA18" s="1193"/>
      <c r="AB18" s="1193"/>
      <c r="AC18" s="1193"/>
      <c r="AD18" s="1193"/>
      <c r="AE18" s="1193"/>
      <c r="AF18" s="1193"/>
      <c r="AG18" s="1193"/>
      <c r="AH18" s="1193"/>
      <c r="AI18" s="1193"/>
      <c r="AJ18" s="1193"/>
      <c r="AK18" s="1193"/>
      <c r="AL18" s="3"/>
      <c r="AM18" s="255"/>
      <c r="AN18" s="243"/>
      <c r="AO18" s="243"/>
      <c r="AP18" s="243"/>
      <c r="AQ18" s="254"/>
      <c r="AR18" s="1195"/>
      <c r="AS18" s="1196"/>
      <c r="AT18" s="1196"/>
      <c r="AU18" s="1196"/>
      <c r="AV18" s="119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37"/>
      <c r="B19" s="3" t="s">
        <v>254</v>
      </c>
      <c r="C19" s="3"/>
      <c r="D19" s="3"/>
      <c r="E19" s="3"/>
      <c r="F19" s="3"/>
      <c r="G19" s="3"/>
      <c r="H19" s="3"/>
      <c r="I19" s="3"/>
      <c r="J19" s="3"/>
      <c r="K19" s="3"/>
      <c r="L19" s="3"/>
      <c r="M19" s="3"/>
      <c r="N19" s="236"/>
      <c r="O19" s="1195"/>
      <c r="P19" s="1215"/>
      <c r="Q19" s="1215"/>
      <c r="R19" s="1215"/>
      <c r="S19" s="1216"/>
      <c r="T19" s="1195"/>
      <c r="U19" s="1196"/>
      <c r="V19" s="1196"/>
      <c r="W19" s="1196"/>
      <c r="X19" s="1197"/>
      <c r="Y19" s="3"/>
      <c r="Z19" s="1193"/>
      <c r="AA19" s="1193"/>
      <c r="AB19" s="1193"/>
      <c r="AC19" s="1193"/>
      <c r="AD19" s="1193"/>
      <c r="AE19" s="1193"/>
      <c r="AF19" s="1193"/>
      <c r="AG19" s="1193"/>
      <c r="AH19" s="1193"/>
      <c r="AI19" s="1193"/>
      <c r="AJ19" s="1193"/>
      <c r="AK19" s="1193"/>
      <c r="AL19" s="3"/>
      <c r="AM19" s="255"/>
      <c r="AN19" s="243"/>
      <c r="AO19" s="243"/>
      <c r="AP19" s="243"/>
      <c r="AQ19" s="254"/>
      <c r="AR19" s="1195"/>
      <c r="AS19" s="1196"/>
      <c r="AT19" s="1196"/>
      <c r="AU19" s="1196"/>
      <c r="AV19" s="119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37"/>
      <c r="B20" s="3"/>
      <c r="C20" s="3" t="s">
        <v>253</v>
      </c>
      <c r="D20" s="3"/>
      <c r="E20" s="3"/>
      <c r="F20" s="3"/>
      <c r="G20" s="3"/>
      <c r="H20" s="3"/>
      <c r="I20" s="3"/>
      <c r="J20" s="3"/>
      <c r="K20" s="3"/>
      <c r="L20" s="3"/>
      <c r="M20" s="3"/>
      <c r="N20" s="236"/>
      <c r="O20" s="26"/>
      <c r="P20" s="26"/>
      <c r="Q20" s="26"/>
      <c r="R20" s="26"/>
      <c r="S20" s="26"/>
      <c r="T20" s="255"/>
      <c r="U20" s="243"/>
      <c r="V20" s="243"/>
      <c r="W20" s="243"/>
      <c r="X20" s="254"/>
      <c r="Y20" s="3"/>
      <c r="Z20" s="3" t="s">
        <v>252</v>
      </c>
      <c r="AA20" s="3"/>
      <c r="AB20" s="3"/>
      <c r="AC20" s="3"/>
      <c r="AD20" s="3"/>
      <c r="AE20" s="3"/>
      <c r="AF20" s="3"/>
      <c r="AG20" s="3"/>
      <c r="AH20" s="3"/>
      <c r="AI20" s="3"/>
      <c r="AJ20" s="3"/>
      <c r="AK20" s="3"/>
      <c r="AL20" s="3"/>
      <c r="AM20" s="255"/>
      <c r="AN20" s="243"/>
      <c r="AO20" s="243"/>
      <c r="AP20" s="243"/>
      <c r="AQ20" s="254"/>
      <c r="AR20" s="255"/>
      <c r="AS20" s="243"/>
      <c r="AT20" s="243"/>
      <c r="AU20" s="243"/>
      <c r="AV20" s="25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37"/>
      <c r="B21" s="3" t="s">
        <v>251</v>
      </c>
      <c r="C21" s="3"/>
      <c r="D21" s="3"/>
      <c r="E21" s="3"/>
      <c r="F21" s="3"/>
      <c r="G21" s="3"/>
      <c r="H21" s="3"/>
      <c r="I21" s="3"/>
      <c r="J21" s="3"/>
      <c r="K21" s="3"/>
      <c r="L21" s="3"/>
      <c r="M21" s="3"/>
      <c r="N21" s="236"/>
      <c r="O21" s="1195"/>
      <c r="P21" s="1215"/>
      <c r="Q21" s="1215"/>
      <c r="R21" s="1215"/>
      <c r="S21" s="1216"/>
      <c r="T21" s="255"/>
      <c r="U21" s="243"/>
      <c r="V21" s="243"/>
      <c r="W21" s="243"/>
      <c r="X21" s="254"/>
      <c r="Y21" s="3"/>
      <c r="Z21" s="1193"/>
      <c r="AA21" s="1193"/>
      <c r="AB21" s="1193"/>
      <c r="AC21" s="1193"/>
      <c r="AD21" s="1193"/>
      <c r="AE21" s="1193"/>
      <c r="AF21" s="1193"/>
      <c r="AG21" s="1193"/>
      <c r="AH21" s="1193"/>
      <c r="AI21" s="1193"/>
      <c r="AJ21" s="1193"/>
      <c r="AK21" s="1193"/>
      <c r="AL21" s="3"/>
      <c r="AM21" s="255"/>
      <c r="AN21" s="243"/>
      <c r="AO21" s="243"/>
      <c r="AP21" s="243"/>
      <c r="AQ21" s="254"/>
      <c r="AR21" s="1195"/>
      <c r="AS21" s="1196"/>
      <c r="AT21" s="1196"/>
      <c r="AU21" s="1196"/>
      <c r="AV21" s="119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37"/>
      <c r="B22" s="3"/>
      <c r="C22" s="3" t="s">
        <v>250</v>
      </c>
      <c r="D22" s="3"/>
      <c r="E22" s="3"/>
      <c r="F22" s="3"/>
      <c r="G22" s="3"/>
      <c r="H22" s="3"/>
      <c r="I22" s="3"/>
      <c r="J22" s="3"/>
      <c r="K22" s="3"/>
      <c r="L22" s="3"/>
      <c r="M22" s="3"/>
      <c r="N22" s="236"/>
      <c r="O22" s="26"/>
      <c r="P22" s="26"/>
      <c r="Q22" s="26"/>
      <c r="R22" s="26"/>
      <c r="S22" s="26"/>
      <c r="T22" s="1195"/>
      <c r="U22" s="1196"/>
      <c r="V22" s="1196"/>
      <c r="W22" s="1196"/>
      <c r="X22" s="1197"/>
      <c r="Y22" s="3"/>
      <c r="Z22" s="1193"/>
      <c r="AA22" s="1193"/>
      <c r="AB22" s="1193"/>
      <c r="AC22" s="1193"/>
      <c r="AD22" s="1193"/>
      <c r="AE22" s="1193"/>
      <c r="AF22" s="1193"/>
      <c r="AG22" s="1193"/>
      <c r="AH22" s="1193"/>
      <c r="AI22" s="1193"/>
      <c r="AJ22" s="1193"/>
      <c r="AK22" s="1193"/>
      <c r="AL22" s="3"/>
      <c r="AM22" s="255"/>
      <c r="AN22" s="243"/>
      <c r="AO22" s="243"/>
      <c r="AP22" s="243"/>
      <c r="AQ22" s="254"/>
      <c r="AR22" s="1195"/>
      <c r="AS22" s="1196"/>
      <c r="AT22" s="1196"/>
      <c r="AU22" s="1196"/>
      <c r="AV22" s="119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37"/>
      <c r="B23" s="3" t="s">
        <v>249</v>
      </c>
      <c r="C23" s="3"/>
      <c r="D23" s="3"/>
      <c r="E23" s="3"/>
      <c r="F23" s="3"/>
      <c r="G23" s="3"/>
      <c r="H23" s="3"/>
      <c r="I23" s="3"/>
      <c r="J23" s="3"/>
      <c r="K23" s="3"/>
      <c r="L23" s="3"/>
      <c r="M23" s="3"/>
      <c r="N23" s="3"/>
      <c r="O23" s="255"/>
      <c r="P23" s="243"/>
      <c r="Q23" s="243"/>
      <c r="R23" s="243"/>
      <c r="S23" s="254"/>
      <c r="T23" s="1187"/>
      <c r="U23" s="1188"/>
      <c r="V23" s="1188"/>
      <c r="W23" s="1188"/>
      <c r="X23" s="1189"/>
      <c r="Y23" s="3"/>
      <c r="Z23" s="1193"/>
      <c r="AA23" s="1193"/>
      <c r="AB23" s="1193"/>
      <c r="AC23" s="1193"/>
      <c r="AD23" s="1193"/>
      <c r="AE23" s="1193"/>
      <c r="AF23" s="1193"/>
      <c r="AG23" s="1193"/>
      <c r="AH23" s="1193"/>
      <c r="AI23" s="1193"/>
      <c r="AJ23" s="1193"/>
      <c r="AK23" s="1193"/>
      <c r="AL23" s="3"/>
      <c r="AM23" s="1195"/>
      <c r="AN23" s="1196"/>
      <c r="AO23" s="1196"/>
      <c r="AP23" s="1196"/>
      <c r="AQ23" s="1197"/>
      <c r="AR23" s="1195"/>
      <c r="AS23" s="1196"/>
      <c r="AT23" s="1196"/>
      <c r="AU23" s="1196"/>
      <c r="AV23" s="119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37"/>
      <c r="B24" s="3" t="s">
        <v>248</v>
      </c>
      <c r="C24" s="3"/>
      <c r="D24" s="3"/>
      <c r="E24" s="3"/>
      <c r="F24" s="3"/>
      <c r="G24" s="3"/>
      <c r="H24" s="3"/>
      <c r="I24" s="3"/>
      <c r="J24" s="3"/>
      <c r="K24" s="3"/>
      <c r="L24" s="3"/>
      <c r="M24" s="3"/>
      <c r="N24" s="3"/>
      <c r="O24" s="255"/>
      <c r="P24" s="243"/>
      <c r="Q24" s="243"/>
      <c r="R24" s="243"/>
      <c r="S24" s="254"/>
      <c r="T24" s="255"/>
      <c r="U24" s="243"/>
      <c r="V24" s="243"/>
      <c r="W24" s="243"/>
      <c r="X24" s="254"/>
      <c r="Y24" s="3"/>
      <c r="Z24" s="3"/>
      <c r="AA24" s="3"/>
      <c r="AB24" s="3"/>
      <c r="AC24" s="3"/>
      <c r="AD24" s="3"/>
      <c r="AE24" s="3"/>
      <c r="AF24" s="3"/>
      <c r="AG24" s="3"/>
      <c r="AH24" s="3"/>
      <c r="AI24" s="3"/>
      <c r="AJ24" s="3"/>
      <c r="AK24" s="3"/>
      <c r="AL24" s="3"/>
      <c r="AM24" s="255"/>
      <c r="AN24" s="243"/>
      <c r="AO24" s="243"/>
      <c r="AP24" s="243"/>
      <c r="AQ24" s="254"/>
      <c r="AR24" s="255"/>
      <c r="AS24" s="243"/>
      <c r="AT24" s="243"/>
      <c r="AU24" s="243"/>
      <c r="AV24" s="25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37"/>
      <c r="B25" s="1193"/>
      <c r="C25" s="1193"/>
      <c r="D25" s="1193"/>
      <c r="E25" s="1193"/>
      <c r="F25" s="1193"/>
      <c r="G25" s="1193"/>
      <c r="H25" s="1193"/>
      <c r="I25" s="1193"/>
      <c r="J25" s="1193"/>
      <c r="K25" s="1193"/>
      <c r="L25" s="1193"/>
      <c r="M25" s="3"/>
      <c r="N25" s="3"/>
      <c r="O25" s="1195"/>
      <c r="P25" s="1215"/>
      <c r="Q25" s="1215"/>
      <c r="R25" s="1215"/>
      <c r="S25" s="1216"/>
      <c r="T25" s="255"/>
      <c r="U25" s="243"/>
      <c r="V25" s="243"/>
      <c r="W25" s="243"/>
      <c r="X25" s="254"/>
      <c r="Y25" s="3"/>
      <c r="Z25" s="3" t="s">
        <v>247</v>
      </c>
      <c r="AA25" s="3"/>
      <c r="AB25" s="3"/>
      <c r="AC25" s="3"/>
      <c r="AD25" s="3"/>
      <c r="AE25" s="3"/>
      <c r="AF25" s="3"/>
      <c r="AG25" s="3"/>
      <c r="AH25" s="3"/>
      <c r="AI25" s="3"/>
      <c r="AJ25" s="3"/>
      <c r="AK25" s="3"/>
      <c r="AL25" s="3"/>
      <c r="AM25" s="255"/>
      <c r="AN25" s="243"/>
      <c r="AO25" s="243"/>
      <c r="AP25" s="243"/>
      <c r="AQ25" s="254"/>
      <c r="AR25" s="1195"/>
      <c r="AS25" s="1196"/>
      <c r="AT25" s="1196"/>
      <c r="AU25" s="1196"/>
      <c r="AV25" s="119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37"/>
      <c r="B26" s="1193"/>
      <c r="C26" s="1193"/>
      <c r="D26" s="1193"/>
      <c r="E26" s="1193"/>
      <c r="F26" s="1193"/>
      <c r="G26" s="1193"/>
      <c r="H26" s="1193"/>
      <c r="I26" s="1193"/>
      <c r="J26" s="1193"/>
      <c r="K26" s="1193"/>
      <c r="L26" s="1193"/>
      <c r="M26" s="3"/>
      <c r="N26" s="3"/>
      <c r="O26" s="1195"/>
      <c r="P26" s="1215"/>
      <c r="Q26" s="1215"/>
      <c r="R26" s="1215"/>
      <c r="S26" s="1216"/>
      <c r="T26" s="255"/>
      <c r="U26" s="243"/>
      <c r="V26" s="243"/>
      <c r="W26" s="243"/>
      <c r="X26" s="254"/>
      <c r="Y26" s="3"/>
      <c r="Z26" s="3" t="s">
        <v>245</v>
      </c>
      <c r="AA26" s="3"/>
      <c r="AB26" s="3"/>
      <c r="AC26" s="3"/>
      <c r="AD26" s="3"/>
      <c r="AE26" s="3"/>
      <c r="AF26" s="3"/>
      <c r="AG26" s="3"/>
      <c r="AH26" s="3"/>
      <c r="AI26" s="3"/>
      <c r="AJ26" s="3"/>
      <c r="AK26" s="3"/>
      <c r="AL26" s="3"/>
      <c r="AM26" s="255"/>
      <c r="AN26" s="243"/>
      <c r="AO26" s="243"/>
      <c r="AP26" s="243"/>
      <c r="AQ26" s="254"/>
      <c r="AR26" s="255"/>
      <c r="AS26" s="243"/>
      <c r="AT26" s="243"/>
      <c r="AU26" s="243"/>
      <c r="AV26" s="25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37"/>
      <c r="B27" s="1193"/>
      <c r="C27" s="1193"/>
      <c r="D27" s="1193"/>
      <c r="E27" s="1193"/>
      <c r="F27" s="1193"/>
      <c r="G27" s="1193"/>
      <c r="H27" s="1193"/>
      <c r="I27" s="1193"/>
      <c r="J27" s="1193"/>
      <c r="K27" s="1193"/>
      <c r="L27" s="1193"/>
      <c r="M27" s="3"/>
      <c r="N27" s="3"/>
      <c r="O27" s="1195"/>
      <c r="P27" s="1215"/>
      <c r="Q27" s="1215"/>
      <c r="R27" s="1215"/>
      <c r="S27" s="1216"/>
      <c r="T27" s="255"/>
      <c r="U27" s="243"/>
      <c r="V27" s="243"/>
      <c r="W27" s="243"/>
      <c r="X27" s="254"/>
      <c r="Y27" s="3"/>
      <c r="Z27" s="3" t="s">
        <v>246</v>
      </c>
      <c r="AA27" s="3"/>
      <c r="AB27" s="3"/>
      <c r="AC27" s="3"/>
      <c r="AD27" s="3"/>
      <c r="AE27" s="3"/>
      <c r="AF27" s="3"/>
      <c r="AG27" s="3"/>
      <c r="AH27" s="3"/>
      <c r="AI27" s="3"/>
      <c r="AJ27" s="3"/>
      <c r="AK27" s="3"/>
      <c r="AL27" s="3"/>
      <c r="AM27" s="255"/>
      <c r="AN27" s="243"/>
      <c r="AO27" s="243"/>
      <c r="AP27" s="243"/>
      <c r="AQ27" s="254"/>
      <c r="AR27" s="1195"/>
      <c r="AS27" s="1196"/>
      <c r="AT27" s="1196"/>
      <c r="AU27" s="1196"/>
      <c r="AV27" s="119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37"/>
      <c r="B28" s="1193"/>
      <c r="C28" s="1193"/>
      <c r="D28" s="1193"/>
      <c r="E28" s="1193"/>
      <c r="F28" s="1193"/>
      <c r="G28" s="1193"/>
      <c r="H28" s="1193"/>
      <c r="I28" s="1193"/>
      <c r="J28" s="1193"/>
      <c r="K28" s="1193"/>
      <c r="L28" s="1193"/>
      <c r="M28" s="3"/>
      <c r="N28" s="3"/>
      <c r="O28" s="1195"/>
      <c r="P28" s="1215"/>
      <c r="Q28" s="1215"/>
      <c r="R28" s="1215"/>
      <c r="S28" s="1216"/>
      <c r="T28" s="1195"/>
      <c r="U28" s="1196"/>
      <c r="V28" s="1196"/>
      <c r="W28" s="1196"/>
      <c r="X28" s="1197"/>
      <c r="Y28" s="3"/>
      <c r="Z28" s="3" t="s">
        <v>245</v>
      </c>
      <c r="AA28" s="3"/>
      <c r="AB28" s="3"/>
      <c r="AC28" s="3"/>
      <c r="AD28" s="3"/>
      <c r="AE28" s="3"/>
      <c r="AF28" s="3"/>
      <c r="AG28" s="3"/>
      <c r="AH28" s="3"/>
      <c r="AI28" s="3"/>
      <c r="AJ28" s="3"/>
      <c r="AK28" s="3"/>
      <c r="AL28" s="3"/>
      <c r="AM28" s="255"/>
      <c r="AN28" s="243"/>
      <c r="AO28" s="243"/>
      <c r="AP28" s="243"/>
      <c r="AQ28" s="254"/>
      <c r="AR28" s="255"/>
      <c r="AS28" s="243"/>
      <c r="AT28" s="243"/>
      <c r="AU28" s="243"/>
      <c r="AV28" s="25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37"/>
      <c r="B29" s="3"/>
      <c r="C29" s="3"/>
      <c r="D29" s="3"/>
      <c r="E29" s="3"/>
      <c r="F29" s="3"/>
      <c r="G29" s="3"/>
      <c r="H29" s="3"/>
      <c r="I29" s="3"/>
      <c r="J29" s="3"/>
      <c r="K29" s="3"/>
      <c r="L29" s="3"/>
      <c r="M29" s="3"/>
      <c r="N29" s="3"/>
      <c r="O29" s="255"/>
      <c r="P29" s="243"/>
      <c r="Q29" s="243"/>
      <c r="R29" s="243"/>
      <c r="S29" s="254"/>
      <c r="T29" s="255"/>
      <c r="U29" s="243"/>
      <c r="V29" s="243"/>
      <c r="W29" s="243"/>
      <c r="X29" s="254"/>
      <c r="Y29" s="3"/>
      <c r="Z29" s="3" t="s">
        <v>244</v>
      </c>
      <c r="AA29" s="3"/>
      <c r="AB29" s="3"/>
      <c r="AC29" s="3"/>
      <c r="AD29" s="3"/>
      <c r="AE29" s="3"/>
      <c r="AF29" s="3"/>
      <c r="AG29" s="3"/>
      <c r="AH29" s="3"/>
      <c r="AI29" s="3"/>
      <c r="AJ29" s="3"/>
      <c r="AK29" s="3"/>
      <c r="AL29" s="3"/>
      <c r="AM29" s="255"/>
      <c r="AN29" s="243"/>
      <c r="AO29" s="243"/>
      <c r="AP29" s="243"/>
      <c r="AQ29" s="254"/>
      <c r="AR29" s="255"/>
      <c r="AS29" s="243"/>
      <c r="AT29" s="243"/>
      <c r="AU29" s="243"/>
      <c r="AV29" s="25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37"/>
      <c r="B30" s="3" t="s">
        <v>243</v>
      </c>
      <c r="C30" s="3"/>
      <c r="D30" s="3"/>
      <c r="E30" s="3"/>
      <c r="F30" s="3"/>
      <c r="G30" s="3"/>
      <c r="H30" s="3"/>
      <c r="I30" s="3"/>
      <c r="J30" s="3"/>
      <c r="K30" s="3"/>
      <c r="L30" s="3"/>
      <c r="M30" s="3"/>
      <c r="N30" s="3"/>
      <c r="O30" s="255"/>
      <c r="P30" s="243"/>
      <c r="Q30" s="243"/>
      <c r="R30" s="243"/>
      <c r="S30" s="254"/>
      <c r="T30" s="1195"/>
      <c r="U30" s="1196"/>
      <c r="V30" s="1196"/>
      <c r="W30" s="1196"/>
      <c r="X30" s="1197"/>
      <c r="Y30" s="3"/>
      <c r="Z30" s="1193"/>
      <c r="AA30" s="1193"/>
      <c r="AB30" s="1193"/>
      <c r="AC30" s="1193"/>
      <c r="AD30" s="1193"/>
      <c r="AE30" s="1193"/>
      <c r="AF30" s="1193"/>
      <c r="AG30" s="1193"/>
      <c r="AH30" s="1193"/>
      <c r="AI30" s="1193"/>
      <c r="AJ30" s="1193"/>
      <c r="AK30" s="1193"/>
      <c r="AL30" s="3"/>
      <c r="AM30" s="255"/>
      <c r="AN30" s="243"/>
      <c r="AO30" s="243"/>
      <c r="AP30" s="243"/>
      <c r="AQ30" s="254"/>
      <c r="AR30" s="1195"/>
      <c r="AS30" s="1196"/>
      <c r="AT30" s="1196"/>
      <c r="AU30" s="1196"/>
      <c r="AV30" s="1197"/>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37"/>
      <c r="B31" s="3" t="s">
        <v>242</v>
      </c>
      <c r="C31" s="3"/>
      <c r="D31" s="3"/>
      <c r="E31" s="3"/>
      <c r="F31" s="3"/>
      <c r="G31" s="3"/>
      <c r="H31" s="3"/>
      <c r="I31" s="3"/>
      <c r="J31" s="3"/>
      <c r="K31" s="3"/>
      <c r="L31" s="3"/>
      <c r="M31" s="3"/>
      <c r="N31" s="3"/>
      <c r="O31" s="255"/>
      <c r="P31" s="243"/>
      <c r="Q31" s="243"/>
      <c r="R31" s="243"/>
      <c r="S31" s="254"/>
      <c r="T31" s="1187"/>
      <c r="U31" s="1188"/>
      <c r="V31" s="1188"/>
      <c r="W31" s="1188"/>
      <c r="X31" s="1189"/>
      <c r="Y31" s="3"/>
      <c r="Z31" s="1193"/>
      <c r="AA31" s="1193"/>
      <c r="AB31" s="1193"/>
      <c r="AC31" s="1193"/>
      <c r="AD31" s="1193"/>
      <c r="AE31" s="1193"/>
      <c r="AF31" s="1193"/>
      <c r="AG31" s="1193"/>
      <c r="AH31" s="1193"/>
      <c r="AI31" s="1193"/>
      <c r="AJ31" s="1193"/>
      <c r="AK31" s="1193"/>
      <c r="AL31" s="3"/>
      <c r="AM31" s="255"/>
      <c r="AN31" s="243"/>
      <c r="AO31" s="243"/>
      <c r="AP31" s="243"/>
      <c r="AQ31" s="254"/>
      <c r="AR31" s="1195"/>
      <c r="AS31" s="1196"/>
      <c r="AT31" s="1196"/>
      <c r="AU31" s="1196"/>
      <c r="AV31" s="1197"/>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37"/>
      <c r="B32" s="3" t="s">
        <v>241</v>
      </c>
      <c r="C32" s="3"/>
      <c r="D32" s="3"/>
      <c r="E32" s="3"/>
      <c r="F32" s="3"/>
      <c r="G32" s="3"/>
      <c r="H32" s="3"/>
      <c r="I32" s="3"/>
      <c r="J32" s="3"/>
      <c r="K32" s="3"/>
      <c r="L32" s="3"/>
      <c r="M32" s="3"/>
      <c r="N32" s="3"/>
      <c r="O32" s="255"/>
      <c r="P32" s="243"/>
      <c r="Q32" s="243"/>
      <c r="R32" s="243"/>
      <c r="S32" s="254"/>
      <c r="T32" s="1187"/>
      <c r="U32" s="1188"/>
      <c r="V32" s="1188"/>
      <c r="W32" s="1188"/>
      <c r="X32" s="1189"/>
      <c r="Y32" s="3"/>
      <c r="Z32" s="3" t="s">
        <v>240</v>
      </c>
      <c r="AA32" s="3"/>
      <c r="AB32" s="3"/>
      <c r="AC32" s="3"/>
      <c r="AD32" s="3"/>
      <c r="AE32" s="3"/>
      <c r="AF32" s="3"/>
      <c r="AG32" s="3"/>
      <c r="AH32" s="3"/>
      <c r="AI32" s="3"/>
      <c r="AJ32" s="3"/>
      <c r="AK32" s="3"/>
      <c r="AL32" s="3"/>
      <c r="AM32" s="255"/>
      <c r="AN32" s="243"/>
      <c r="AO32" s="243"/>
      <c r="AP32" s="243"/>
      <c r="AQ32" s="254"/>
      <c r="AR32" s="255"/>
      <c r="AS32" s="243"/>
      <c r="AT32" s="243"/>
      <c r="AU32" s="243"/>
      <c r="AV32" s="25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37"/>
      <c r="B33" s="3" t="s">
        <v>239</v>
      </c>
      <c r="C33" s="3"/>
      <c r="D33" s="3"/>
      <c r="E33" s="3"/>
      <c r="F33" s="3"/>
      <c r="G33" s="3"/>
      <c r="H33" s="3"/>
      <c r="I33" s="3"/>
      <c r="J33" s="3"/>
      <c r="K33" s="3"/>
      <c r="L33" s="3"/>
      <c r="M33" s="3"/>
      <c r="N33" s="3"/>
      <c r="O33" s="255"/>
      <c r="P33" s="243"/>
      <c r="Q33" s="243"/>
      <c r="R33" s="243"/>
      <c r="S33" s="254"/>
      <c r="T33" s="1187"/>
      <c r="U33" s="1188"/>
      <c r="V33" s="1188"/>
      <c r="W33" s="1188"/>
      <c r="X33" s="1189"/>
      <c r="Y33" s="3"/>
      <c r="Z33" s="1193"/>
      <c r="AA33" s="1193"/>
      <c r="AB33" s="1193"/>
      <c r="AC33" s="1193"/>
      <c r="AD33" s="1193"/>
      <c r="AE33" s="1193"/>
      <c r="AF33" s="1193"/>
      <c r="AG33" s="1193"/>
      <c r="AH33" s="1193"/>
      <c r="AI33" s="1193"/>
      <c r="AJ33" s="1193"/>
      <c r="AK33" s="1193"/>
      <c r="AL33" s="3"/>
      <c r="AM33" s="255"/>
      <c r="AN33" s="243"/>
      <c r="AO33" s="243"/>
      <c r="AP33" s="243"/>
      <c r="AQ33" s="254"/>
      <c r="AR33" s="1195"/>
      <c r="AS33" s="1196"/>
      <c r="AT33" s="1196"/>
      <c r="AU33" s="1196"/>
      <c r="AV33" s="1197"/>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37"/>
      <c r="B34" s="3" t="s">
        <v>238</v>
      </c>
      <c r="C34" s="3"/>
      <c r="D34" s="3"/>
      <c r="E34" s="3"/>
      <c r="F34" s="3"/>
      <c r="G34" s="3"/>
      <c r="H34" s="3"/>
      <c r="I34" s="3"/>
      <c r="J34" s="3"/>
      <c r="K34" s="3"/>
      <c r="L34" s="3"/>
      <c r="M34" s="3"/>
      <c r="N34" s="3"/>
      <c r="O34" s="255"/>
      <c r="P34" s="243"/>
      <c r="Q34" s="243"/>
      <c r="R34" s="243"/>
      <c r="S34" s="254"/>
      <c r="T34" s="255"/>
      <c r="U34" s="243"/>
      <c r="V34" s="243"/>
      <c r="W34" s="243"/>
      <c r="X34" s="254"/>
      <c r="Y34" s="3"/>
      <c r="Z34" s="1193"/>
      <c r="AA34" s="1193"/>
      <c r="AB34" s="1193"/>
      <c r="AC34" s="1193"/>
      <c r="AD34" s="1193"/>
      <c r="AE34" s="1193"/>
      <c r="AF34" s="1193"/>
      <c r="AG34" s="1193"/>
      <c r="AH34" s="1193"/>
      <c r="AI34" s="1193"/>
      <c r="AJ34" s="1193"/>
      <c r="AK34" s="1193"/>
      <c r="AL34" s="3"/>
      <c r="AM34" s="255"/>
      <c r="AN34" s="243"/>
      <c r="AO34" s="243"/>
      <c r="AP34" s="243"/>
      <c r="AQ34" s="254"/>
      <c r="AR34" s="1195"/>
      <c r="AS34" s="1196"/>
      <c r="AT34" s="1196"/>
      <c r="AU34" s="1196"/>
      <c r="AV34" s="1197"/>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237"/>
      <c r="B35" s="1193"/>
      <c r="C35" s="1193"/>
      <c r="D35" s="1193"/>
      <c r="E35" s="1193"/>
      <c r="F35" s="1193"/>
      <c r="G35" s="1193"/>
      <c r="H35" s="1193"/>
      <c r="I35" s="1193"/>
      <c r="J35" s="1193"/>
      <c r="K35" s="1193"/>
      <c r="L35" s="1193"/>
      <c r="M35" s="3"/>
      <c r="N35" s="3"/>
      <c r="O35" s="1195"/>
      <c r="P35" s="1196"/>
      <c r="Q35" s="1196"/>
      <c r="R35" s="1196"/>
      <c r="S35" s="1197"/>
      <c r="T35" s="255"/>
      <c r="U35" s="243"/>
      <c r="V35" s="243"/>
      <c r="W35" s="243"/>
      <c r="X35" s="254"/>
      <c r="Y35" s="3"/>
      <c r="Z35" s="1193"/>
      <c r="AA35" s="1193"/>
      <c r="AB35" s="1193"/>
      <c r="AC35" s="1193"/>
      <c r="AD35" s="1193"/>
      <c r="AE35" s="1193"/>
      <c r="AF35" s="1193"/>
      <c r="AG35" s="1193"/>
      <c r="AH35" s="1193"/>
      <c r="AI35" s="1193"/>
      <c r="AJ35" s="1193"/>
      <c r="AK35" s="1193"/>
      <c r="AL35" s="3"/>
      <c r="AM35" s="1195"/>
      <c r="AN35" s="1196"/>
      <c r="AO35" s="1196"/>
      <c r="AP35" s="1196"/>
      <c r="AQ35" s="1197"/>
      <c r="AR35" s="1195"/>
      <c r="AS35" s="1196"/>
      <c r="AT35" s="1196"/>
      <c r="AU35" s="1196"/>
      <c r="AV35" s="1197"/>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37"/>
      <c r="B36" s="1193"/>
      <c r="C36" s="1193"/>
      <c r="D36" s="1193"/>
      <c r="E36" s="1193"/>
      <c r="F36" s="1193"/>
      <c r="G36" s="1193"/>
      <c r="H36" s="1193"/>
      <c r="I36" s="1193"/>
      <c r="J36" s="1193"/>
      <c r="K36" s="1193"/>
      <c r="L36" s="1193"/>
      <c r="M36" s="3"/>
      <c r="N36" s="3"/>
      <c r="O36" s="1195"/>
      <c r="P36" s="1196"/>
      <c r="Q36" s="1196"/>
      <c r="R36" s="1196"/>
      <c r="S36" s="1197"/>
      <c r="T36" s="255"/>
      <c r="U36" s="243"/>
      <c r="V36" s="243"/>
      <c r="W36" s="243"/>
      <c r="X36" s="254"/>
      <c r="Y36" s="3"/>
      <c r="Z36" s="3"/>
      <c r="AA36" s="3"/>
      <c r="AB36" s="3"/>
      <c r="AC36" s="3"/>
      <c r="AD36" s="3"/>
      <c r="AE36" s="3"/>
      <c r="AF36" s="3"/>
      <c r="AG36" s="3"/>
      <c r="AH36" s="3"/>
      <c r="AI36" s="3"/>
      <c r="AJ36" s="3"/>
      <c r="AK36" s="3"/>
      <c r="AL36" s="3"/>
      <c r="AM36" s="255"/>
      <c r="AN36" s="243"/>
      <c r="AO36" s="243"/>
      <c r="AP36" s="243"/>
      <c r="AQ36" s="254"/>
      <c r="AR36" s="255"/>
      <c r="AS36" s="243"/>
      <c r="AT36" s="243"/>
      <c r="AU36" s="243"/>
      <c r="AV36" s="25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37"/>
      <c r="B37" s="1193"/>
      <c r="C37" s="1193"/>
      <c r="D37" s="1193"/>
      <c r="E37" s="1193"/>
      <c r="F37" s="1193"/>
      <c r="G37" s="1193"/>
      <c r="H37" s="1193"/>
      <c r="I37" s="1193"/>
      <c r="J37" s="1193"/>
      <c r="K37" s="1193"/>
      <c r="L37" s="1193"/>
      <c r="M37" s="3"/>
      <c r="N37" s="3"/>
      <c r="O37" s="1195"/>
      <c r="P37" s="1196"/>
      <c r="Q37" s="1196"/>
      <c r="R37" s="1196"/>
      <c r="S37" s="1197"/>
      <c r="T37" s="255"/>
      <c r="U37" s="243"/>
      <c r="V37" s="243"/>
      <c r="W37" s="243"/>
      <c r="X37" s="254"/>
      <c r="Y37" s="3"/>
      <c r="Z37" s="3" t="s">
        <v>237</v>
      </c>
      <c r="AA37" s="3"/>
      <c r="AB37" s="3"/>
      <c r="AC37" s="3"/>
      <c r="AD37" s="3"/>
      <c r="AE37" s="3"/>
      <c r="AF37" s="3"/>
      <c r="AG37" s="3"/>
      <c r="AH37" s="3"/>
      <c r="AI37" s="3"/>
      <c r="AJ37" s="3"/>
      <c r="AK37" s="3"/>
      <c r="AL37" s="3"/>
      <c r="AM37" s="255"/>
      <c r="AN37" s="243"/>
      <c r="AO37" s="243"/>
      <c r="AP37" s="243"/>
      <c r="AQ37" s="254"/>
      <c r="AR37" s="1195"/>
      <c r="AS37" s="1196"/>
      <c r="AT37" s="1196"/>
      <c r="AU37" s="1196"/>
      <c r="AV37" s="1197"/>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37"/>
      <c r="B38" s="1193"/>
      <c r="C38" s="1193"/>
      <c r="D38" s="1193"/>
      <c r="E38" s="1193"/>
      <c r="F38" s="1193"/>
      <c r="G38" s="1193"/>
      <c r="H38" s="1193"/>
      <c r="I38" s="1193"/>
      <c r="J38" s="1193"/>
      <c r="K38" s="1193"/>
      <c r="L38" s="1193"/>
      <c r="M38" s="3"/>
      <c r="N38" s="3"/>
      <c r="O38" s="1195" t="s">
        <v>19</v>
      </c>
      <c r="P38" s="1196"/>
      <c r="Q38" s="1196"/>
      <c r="R38" s="1196"/>
      <c r="S38" s="1197"/>
      <c r="T38" s="1195" t="s">
        <v>19</v>
      </c>
      <c r="U38" s="1196"/>
      <c r="V38" s="1196"/>
      <c r="W38" s="1196"/>
      <c r="X38" s="1197"/>
      <c r="Y38" s="3"/>
      <c r="Z38" s="3"/>
      <c r="AA38" s="3"/>
      <c r="AB38" s="3"/>
      <c r="AC38" s="3"/>
      <c r="AD38" s="3"/>
      <c r="AE38" s="3"/>
      <c r="AF38" s="3"/>
      <c r="AG38" s="3"/>
      <c r="AH38" s="3"/>
      <c r="AI38" s="3"/>
      <c r="AJ38" s="3"/>
      <c r="AK38" s="3"/>
      <c r="AL38" s="3"/>
      <c r="AM38" s="255"/>
      <c r="AN38" s="243"/>
      <c r="AO38" s="243"/>
      <c r="AP38" s="243"/>
      <c r="AQ38" s="254"/>
      <c r="AR38" s="255"/>
      <c r="AS38" s="243"/>
      <c r="AT38" s="243"/>
      <c r="AU38" s="243"/>
      <c r="AV38" s="25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37"/>
      <c r="B39" s="3"/>
      <c r="C39" s="3"/>
      <c r="D39" s="3"/>
      <c r="E39" s="3"/>
      <c r="F39" s="3"/>
      <c r="G39" s="3"/>
      <c r="H39" s="3"/>
      <c r="I39" s="3"/>
      <c r="J39" s="3"/>
      <c r="K39" s="3"/>
      <c r="L39" s="3"/>
      <c r="M39" s="3"/>
      <c r="N39" s="3"/>
      <c r="O39" s="255"/>
      <c r="P39" s="243"/>
      <c r="Q39" s="243"/>
      <c r="R39" s="243"/>
      <c r="S39" s="254"/>
      <c r="T39" s="255"/>
      <c r="U39" s="243"/>
      <c r="V39" s="243"/>
      <c r="W39" s="243"/>
      <c r="X39" s="254"/>
      <c r="Y39" s="3"/>
      <c r="Z39" s="3" t="s">
        <v>236</v>
      </c>
      <c r="AA39" s="3"/>
      <c r="AB39" s="3"/>
      <c r="AC39" s="3"/>
      <c r="AD39" s="3"/>
      <c r="AE39" s="3"/>
      <c r="AF39" s="3"/>
      <c r="AG39" s="3"/>
      <c r="AH39" s="3"/>
      <c r="AI39" s="3"/>
      <c r="AJ39" s="3"/>
      <c r="AK39" s="3"/>
      <c r="AL39" s="3"/>
      <c r="AM39" s="255"/>
      <c r="AN39" s="243"/>
      <c r="AO39" s="243"/>
      <c r="AP39" s="243"/>
      <c r="AQ39" s="254"/>
      <c r="AR39" s="1195"/>
      <c r="AS39" s="1196"/>
      <c r="AT39" s="1196"/>
      <c r="AU39" s="1196"/>
      <c r="AV39" s="1197"/>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41"/>
      <c r="B40" s="240" t="s">
        <v>235</v>
      </c>
      <c r="C40" s="240"/>
      <c r="D40" s="240"/>
      <c r="E40" s="240"/>
      <c r="F40" s="240"/>
      <c r="G40" s="240"/>
      <c r="H40" s="240"/>
      <c r="I40" s="240"/>
      <c r="J40" s="240"/>
      <c r="K40" s="240"/>
      <c r="L40" s="240"/>
      <c r="M40" s="240"/>
      <c r="N40" s="240"/>
      <c r="O40" s="253"/>
      <c r="P40" s="252"/>
      <c r="Q40" s="252"/>
      <c r="R40" s="252"/>
      <c r="S40" s="251"/>
      <c r="T40" s="1195"/>
      <c r="U40" s="1196"/>
      <c r="V40" s="1196"/>
      <c r="W40" s="1196"/>
      <c r="X40" s="1197"/>
      <c r="Y40" s="240"/>
      <c r="Z40" s="240" t="s">
        <v>234</v>
      </c>
      <c r="AA40" s="240"/>
      <c r="AB40" s="240"/>
      <c r="AC40" s="240"/>
      <c r="AD40" s="240"/>
      <c r="AE40" s="240"/>
      <c r="AF40" s="240"/>
      <c r="AG40" s="240"/>
      <c r="AH40" s="240"/>
      <c r="AI40" s="240"/>
      <c r="AJ40" s="240"/>
      <c r="AK40" s="240"/>
      <c r="AL40" s="240"/>
      <c r="AM40" s="253"/>
      <c r="AN40" s="252"/>
      <c r="AO40" s="252"/>
      <c r="AP40" s="252"/>
      <c r="AQ40" s="251"/>
      <c r="AR40" s="1195"/>
      <c r="AS40" s="1196"/>
      <c r="AT40" s="1196"/>
      <c r="AU40" s="1196"/>
      <c r="AV40" s="1197"/>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177" t="s">
        <v>233</v>
      </c>
      <c r="B41" s="1178"/>
      <c r="C41" s="1178"/>
      <c r="D41" s="1178"/>
      <c r="E41" s="1178"/>
      <c r="F41" s="1178"/>
      <c r="G41" s="1178"/>
      <c r="H41" s="1178"/>
      <c r="I41" s="1178"/>
      <c r="J41" s="1178"/>
      <c r="K41" s="1178"/>
      <c r="L41" s="1178"/>
      <c r="M41" s="1178"/>
      <c r="N41" s="1178"/>
      <c r="O41" s="1178"/>
      <c r="P41" s="1178"/>
      <c r="Q41" s="1178"/>
      <c r="R41" s="1178"/>
      <c r="S41" s="1178"/>
      <c r="T41" s="1178"/>
      <c r="U41" s="1178"/>
      <c r="V41" s="1178"/>
      <c r="W41" s="1178"/>
      <c r="X41" s="1180"/>
      <c r="Y41" s="1177" t="s">
        <v>232</v>
      </c>
      <c r="Z41" s="1178"/>
      <c r="AA41" s="1178"/>
      <c r="AB41" s="1178"/>
      <c r="AC41" s="1178"/>
      <c r="AD41" s="1178"/>
      <c r="AE41" s="1178"/>
      <c r="AF41" s="1178"/>
      <c r="AG41" s="1178"/>
      <c r="AH41" s="1178"/>
      <c r="AI41" s="1178"/>
      <c r="AJ41" s="1178"/>
      <c r="AK41" s="1178"/>
      <c r="AL41" s="1178"/>
      <c r="AM41" s="1178"/>
      <c r="AN41" s="1178"/>
      <c r="AO41" s="1178"/>
      <c r="AP41" s="1178"/>
      <c r="AQ41" s="1178"/>
      <c r="AR41" s="1178"/>
      <c r="AS41" s="1178"/>
      <c r="AT41" s="1178"/>
      <c r="AU41" s="1178"/>
      <c r="AV41" s="1180"/>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190"/>
      <c r="B42" s="1191"/>
      <c r="C42" s="1191"/>
      <c r="D42" s="1191"/>
      <c r="E42" s="1191"/>
      <c r="F42" s="1191"/>
      <c r="G42" s="1191"/>
      <c r="H42" s="1191"/>
      <c r="I42" s="1191"/>
      <c r="J42" s="1191"/>
      <c r="K42" s="1191"/>
      <c r="L42" s="1191"/>
      <c r="M42" s="1191"/>
      <c r="N42" s="1191"/>
      <c r="O42" s="1191"/>
      <c r="P42" s="1191"/>
      <c r="Q42" s="1191"/>
      <c r="R42" s="1191"/>
      <c r="S42" s="1191"/>
      <c r="T42" s="1191"/>
      <c r="U42" s="1191"/>
      <c r="V42" s="1191"/>
      <c r="W42" s="1191"/>
      <c r="X42" s="1192"/>
      <c r="Y42" s="1190"/>
      <c r="Z42" s="1191"/>
      <c r="AA42" s="1191"/>
      <c r="AB42" s="1191"/>
      <c r="AC42" s="1191"/>
      <c r="AD42" s="1191"/>
      <c r="AE42" s="1191"/>
      <c r="AF42" s="1191"/>
      <c r="AG42" s="1191"/>
      <c r="AH42" s="1191"/>
      <c r="AI42" s="1191"/>
      <c r="AJ42" s="1191"/>
      <c r="AK42" s="1191"/>
      <c r="AL42" s="1191"/>
      <c r="AM42" s="1191"/>
      <c r="AN42" s="1191"/>
      <c r="AO42" s="1191"/>
      <c r="AP42" s="1191"/>
      <c r="AQ42" s="1191"/>
      <c r="AR42" s="1191"/>
      <c r="AS42" s="1191"/>
      <c r="AT42" s="1191"/>
      <c r="AU42" s="1191"/>
      <c r="AV42" s="119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37"/>
      <c r="B43" s="3" t="s">
        <v>231</v>
      </c>
      <c r="C43" s="3"/>
      <c r="D43" s="3"/>
      <c r="E43" s="3"/>
      <c r="F43" s="3"/>
      <c r="G43" s="3"/>
      <c r="H43" s="3"/>
      <c r="I43" s="3"/>
      <c r="J43" s="3"/>
      <c r="K43" s="3"/>
      <c r="L43" s="3"/>
      <c r="M43" s="3"/>
      <c r="N43" s="3"/>
      <c r="O43" s="243"/>
      <c r="P43" s="243"/>
      <c r="Q43" s="243"/>
      <c r="R43" s="243"/>
      <c r="S43" s="243"/>
      <c r="T43" s="1187"/>
      <c r="U43" s="1188"/>
      <c r="V43" s="1188"/>
      <c r="W43" s="1188"/>
      <c r="X43" s="1189"/>
      <c r="Y43" s="3"/>
      <c r="Z43" s="3" t="s">
        <v>230</v>
      </c>
      <c r="AA43" s="3"/>
      <c r="AB43" s="3"/>
      <c r="AC43" s="3"/>
      <c r="AD43" s="3"/>
      <c r="AE43" s="3"/>
      <c r="AF43" s="3"/>
      <c r="AG43" s="3"/>
      <c r="AH43" s="3"/>
      <c r="AI43" s="3"/>
      <c r="AJ43" s="3"/>
      <c r="AK43" s="3"/>
      <c r="AL43" s="3"/>
      <c r="AM43" s="243"/>
      <c r="AN43" s="243"/>
      <c r="AO43" s="243"/>
      <c r="AP43" s="243"/>
      <c r="AQ43" s="243"/>
      <c r="AR43" s="1187"/>
      <c r="AS43" s="1188"/>
      <c r="AT43" s="1188"/>
      <c r="AU43" s="1188"/>
      <c r="AV43" s="118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37"/>
      <c r="B44" s="3" t="s">
        <v>229</v>
      </c>
      <c r="C44" s="3"/>
      <c r="D44" s="3"/>
      <c r="E44" s="3"/>
      <c r="F44" s="3"/>
      <c r="G44" s="3"/>
      <c r="H44" s="3"/>
      <c r="I44" s="3"/>
      <c r="J44" s="3"/>
      <c r="K44" s="3"/>
      <c r="L44" s="3"/>
      <c r="M44" s="3"/>
      <c r="N44" s="3"/>
      <c r="O44" s="243"/>
      <c r="P44" s="243"/>
      <c r="Q44" s="243"/>
      <c r="R44" s="243"/>
      <c r="S44" s="243"/>
      <c r="T44" s="1195"/>
      <c r="U44" s="1196"/>
      <c r="V44" s="1196"/>
      <c r="W44" s="1196"/>
      <c r="X44" s="1197"/>
      <c r="Y44" s="3"/>
      <c r="Z44" s="3" t="s">
        <v>228</v>
      </c>
      <c r="AA44" s="3"/>
      <c r="AB44" s="3"/>
      <c r="AC44" s="3"/>
      <c r="AD44" s="3"/>
      <c r="AE44" s="3"/>
      <c r="AF44" s="3"/>
      <c r="AG44" s="3"/>
      <c r="AH44" s="3"/>
      <c r="AI44" s="3"/>
      <c r="AJ44" s="3"/>
      <c r="AK44" s="3"/>
      <c r="AL44" s="3"/>
      <c r="AM44" s="243"/>
      <c r="AN44" s="243"/>
      <c r="AO44" s="243"/>
      <c r="AP44" s="243"/>
      <c r="AQ44" s="243"/>
      <c r="AR44" s="1195"/>
      <c r="AS44" s="1196"/>
      <c r="AT44" s="1196"/>
      <c r="AU44" s="1196"/>
      <c r="AV44" s="119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37"/>
      <c r="B45" s="3"/>
      <c r="C45" s="3"/>
      <c r="D45" s="3"/>
      <c r="E45" s="3"/>
      <c r="F45" s="3"/>
      <c r="G45" s="3"/>
      <c r="H45" s="3"/>
      <c r="I45" s="3"/>
      <c r="J45" s="3"/>
      <c r="K45" s="3"/>
      <c r="L45" s="3"/>
      <c r="M45" s="3"/>
      <c r="N45" s="3"/>
      <c r="O45" s="243"/>
      <c r="P45" s="243"/>
      <c r="Q45" s="243"/>
      <c r="R45" s="243"/>
      <c r="S45" s="243"/>
      <c r="T45" s="1220"/>
      <c r="U45" s="1221"/>
      <c r="V45" s="1221"/>
      <c r="W45" s="1221"/>
      <c r="X45" s="1222"/>
      <c r="Y45" s="3"/>
      <c r="Z45" s="3" t="s">
        <v>227</v>
      </c>
      <c r="AA45" s="3"/>
      <c r="AB45" s="3"/>
      <c r="AC45" s="3"/>
      <c r="AD45" s="3"/>
      <c r="AE45" s="3"/>
      <c r="AF45" s="3"/>
      <c r="AG45" s="3"/>
      <c r="AH45" s="3"/>
      <c r="AI45" s="3"/>
      <c r="AJ45" s="3"/>
      <c r="AK45" s="3"/>
      <c r="AL45" s="3"/>
      <c r="AM45" s="243"/>
      <c r="AN45" s="243"/>
      <c r="AO45" s="243"/>
      <c r="AP45" s="243"/>
      <c r="AQ45" s="243"/>
      <c r="AR45" s="1195"/>
      <c r="AS45" s="1196"/>
      <c r="AT45" s="1196"/>
      <c r="AU45" s="1196"/>
      <c r="AV45" s="119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37"/>
      <c r="B46" s="3"/>
      <c r="C46" s="3"/>
      <c r="D46" s="3"/>
      <c r="E46" s="3"/>
      <c r="F46" s="3"/>
      <c r="G46" s="3"/>
      <c r="H46" s="3"/>
      <c r="I46" s="3"/>
      <c r="J46" s="3"/>
      <c r="K46" s="3"/>
      <c r="L46" s="3"/>
      <c r="M46" s="3"/>
      <c r="N46" s="3"/>
      <c r="O46" s="243"/>
      <c r="P46" s="243"/>
      <c r="Q46" s="243"/>
      <c r="R46" s="243"/>
      <c r="S46" s="243"/>
      <c r="T46" s="250"/>
      <c r="U46" s="249"/>
      <c r="V46" s="249"/>
      <c r="W46" s="249"/>
      <c r="X46" s="248"/>
      <c r="Y46" s="3"/>
      <c r="Z46" s="3" t="s">
        <v>226</v>
      </c>
      <c r="AA46" s="3"/>
      <c r="AB46" s="3"/>
      <c r="AC46" s="3"/>
      <c r="AD46" s="3"/>
      <c r="AE46" s="3"/>
      <c r="AF46" s="3"/>
      <c r="AG46" s="3"/>
      <c r="AH46" s="3"/>
      <c r="AI46" s="3"/>
      <c r="AJ46" s="3"/>
      <c r="AK46" s="3"/>
      <c r="AL46" s="3"/>
      <c r="AM46" s="243"/>
      <c r="AN46" s="243"/>
      <c r="AO46" s="243"/>
      <c r="AP46" s="243"/>
      <c r="AQ46" s="243"/>
      <c r="AR46" s="1195" t="s">
        <v>19</v>
      </c>
      <c r="AS46" s="1196"/>
      <c r="AT46" s="1196"/>
      <c r="AU46" s="1196"/>
      <c r="AV46" s="119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37"/>
      <c r="B47" s="1"/>
      <c r="C47" s="3"/>
      <c r="D47" s="3"/>
      <c r="E47" s="3"/>
      <c r="F47" s="3"/>
      <c r="G47" s="3"/>
      <c r="H47" s="3"/>
      <c r="I47" s="3"/>
      <c r="J47" s="3"/>
      <c r="K47" s="3"/>
      <c r="L47" s="3"/>
      <c r="M47" s="3"/>
      <c r="N47" s="3"/>
      <c r="O47" s="243"/>
      <c r="P47" s="243"/>
      <c r="Q47" s="243"/>
      <c r="R47" s="243"/>
      <c r="S47" s="243"/>
      <c r="T47" s="1220"/>
      <c r="U47" s="1221"/>
      <c r="V47" s="1221"/>
      <c r="W47" s="1221"/>
      <c r="X47" s="1222"/>
      <c r="Y47" s="3"/>
      <c r="Z47" s="3" t="s">
        <v>225</v>
      </c>
      <c r="AA47" s="3"/>
      <c r="AB47" s="3"/>
      <c r="AC47" s="3"/>
      <c r="AD47" s="3"/>
      <c r="AE47" s="3"/>
      <c r="AF47" s="3"/>
      <c r="AG47" s="3"/>
      <c r="AH47" s="3"/>
      <c r="AI47" s="3"/>
      <c r="AJ47" s="3"/>
      <c r="AK47" s="3"/>
      <c r="AL47" s="3"/>
      <c r="AM47" s="243"/>
      <c r="AN47" s="243"/>
      <c r="AO47" s="243"/>
      <c r="AP47" s="243"/>
      <c r="AQ47" s="243"/>
      <c r="AR47" s="1195"/>
      <c r="AS47" s="1196"/>
      <c r="AT47" s="1196"/>
      <c r="AU47" s="1196"/>
      <c r="AV47" s="119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37"/>
      <c r="B48" s="3"/>
      <c r="C48" s="3"/>
      <c r="D48" s="3"/>
      <c r="E48" s="3"/>
      <c r="F48" s="3"/>
      <c r="G48" s="3"/>
      <c r="H48" s="3"/>
      <c r="I48" s="3"/>
      <c r="J48" s="3"/>
      <c r="K48" s="3"/>
      <c r="L48" s="3"/>
      <c r="M48" s="3"/>
      <c r="N48" s="3"/>
      <c r="O48" s="243"/>
      <c r="P48" s="243"/>
      <c r="Q48" s="243"/>
      <c r="R48" s="243"/>
      <c r="S48" s="243"/>
      <c r="T48" s="1220"/>
      <c r="U48" s="1221"/>
      <c r="V48" s="1221"/>
      <c r="W48" s="1221"/>
      <c r="X48" s="1222"/>
      <c r="Y48" s="3"/>
      <c r="AC48" s="3"/>
      <c r="AD48" s="3"/>
      <c r="AE48" s="3"/>
      <c r="AF48" s="3"/>
      <c r="AG48" s="3"/>
      <c r="AH48" s="3"/>
      <c r="AI48" s="3"/>
      <c r="AJ48" s="3"/>
      <c r="AK48" s="3"/>
      <c r="AL48" s="3"/>
      <c r="AM48" s="243"/>
      <c r="AN48" s="243"/>
      <c r="AO48" s="243"/>
      <c r="AP48" s="243"/>
      <c r="AQ48" s="243"/>
      <c r="AR48" s="250"/>
      <c r="AS48" s="249"/>
      <c r="AT48" s="249"/>
      <c r="AU48" s="249"/>
      <c r="AV48" s="248"/>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37"/>
      <c r="B49" s="1" t="s">
        <v>224</v>
      </c>
      <c r="C49" s="3"/>
      <c r="D49" s="3"/>
      <c r="E49" s="3"/>
      <c r="F49" s="3"/>
      <c r="G49" s="3"/>
      <c r="H49" s="3"/>
      <c r="I49" s="3"/>
      <c r="J49" s="3"/>
      <c r="K49" s="3"/>
      <c r="L49" s="3"/>
      <c r="M49" s="3"/>
      <c r="N49" s="3"/>
      <c r="O49" s="243"/>
      <c r="P49" s="243"/>
      <c r="Q49" s="243"/>
      <c r="R49" s="243"/>
      <c r="S49" s="243"/>
      <c r="T49" s="1223"/>
      <c r="U49" s="1224"/>
      <c r="V49" s="1224"/>
      <c r="W49" s="1224"/>
      <c r="X49" s="1225"/>
      <c r="Y49" s="3"/>
      <c r="Z49" s="3" t="s">
        <v>223</v>
      </c>
      <c r="AA49" s="3"/>
      <c r="AB49" s="3"/>
      <c r="AC49" s="3"/>
      <c r="AD49" s="3"/>
      <c r="AE49" s="3"/>
      <c r="AF49" s="3"/>
      <c r="AG49" s="3"/>
      <c r="AH49" s="3"/>
      <c r="AI49" s="3"/>
      <c r="AJ49" s="3"/>
      <c r="AK49" s="3"/>
      <c r="AL49" s="3"/>
      <c r="AM49" s="243"/>
      <c r="AN49" s="243"/>
      <c r="AO49" s="243"/>
      <c r="AP49" s="243"/>
      <c r="AQ49" s="243"/>
      <c r="AR49" s="1223"/>
      <c r="AS49" s="1224"/>
      <c r="AT49" s="1224"/>
      <c r="AU49" s="1224"/>
      <c r="AV49" s="1225"/>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47"/>
      <c r="B50" s="245"/>
      <c r="C50" s="246"/>
      <c r="D50" s="246"/>
      <c r="E50" s="246"/>
      <c r="F50" s="246"/>
      <c r="G50" s="246"/>
      <c r="H50" s="246"/>
      <c r="I50" s="246"/>
      <c r="J50" s="245"/>
      <c r="K50" s="246"/>
      <c r="L50" s="246"/>
      <c r="M50" s="246"/>
      <c r="N50" s="246"/>
      <c r="O50" s="246"/>
      <c r="P50" s="246"/>
      <c r="Q50" s="246"/>
      <c r="R50" s="246"/>
      <c r="S50" s="246"/>
      <c r="T50" s="245"/>
      <c r="U50" s="245"/>
      <c r="V50" s="245"/>
      <c r="W50" s="245"/>
      <c r="X50" s="244"/>
      <c r="Y50" s="246"/>
      <c r="Z50" s="246" t="s">
        <v>222</v>
      </c>
      <c r="AA50" s="246"/>
      <c r="AB50" s="246"/>
      <c r="AC50" s="246"/>
      <c r="AD50" s="246"/>
      <c r="AE50" s="246"/>
      <c r="AF50" s="246"/>
      <c r="AG50" s="246"/>
      <c r="AH50" s="246"/>
      <c r="AI50" s="246"/>
      <c r="AJ50" s="246"/>
      <c r="AK50" s="246"/>
      <c r="AL50" s="246"/>
      <c r="AM50" s="1187"/>
      <c r="AN50" s="1188"/>
      <c r="AO50" s="1188"/>
      <c r="AP50" s="1188"/>
      <c r="AQ50" s="1189"/>
      <c r="AR50" s="245"/>
      <c r="AS50" s="245"/>
      <c r="AT50" s="245"/>
      <c r="AU50" s="245"/>
      <c r="AV50" s="24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177" t="s">
        <v>221</v>
      </c>
      <c r="B51" s="1178"/>
      <c r="C51" s="1178"/>
      <c r="D51" s="1178"/>
      <c r="E51" s="1178"/>
      <c r="F51" s="1178"/>
      <c r="G51" s="1178"/>
      <c r="H51" s="1178"/>
      <c r="I51" s="1178"/>
      <c r="J51" s="1178"/>
      <c r="K51" s="1178"/>
      <c r="L51" s="1178"/>
      <c r="M51" s="1178"/>
      <c r="N51" s="1178"/>
      <c r="O51" s="1178"/>
      <c r="P51" s="1178"/>
      <c r="Q51" s="1178"/>
      <c r="R51" s="1178"/>
      <c r="S51" s="1178"/>
      <c r="T51" s="1178"/>
      <c r="U51" s="1178"/>
      <c r="V51" s="1178"/>
      <c r="W51" s="1178"/>
      <c r="X51" s="1180"/>
      <c r="Y51" s="1177" t="s">
        <v>220</v>
      </c>
      <c r="Z51" s="1178"/>
      <c r="AA51" s="1178"/>
      <c r="AB51" s="1178"/>
      <c r="AC51" s="1178"/>
      <c r="AD51" s="1178"/>
      <c r="AE51" s="1178"/>
      <c r="AF51" s="1178"/>
      <c r="AG51" s="1178"/>
      <c r="AH51" s="1178"/>
      <c r="AI51" s="1178"/>
      <c r="AJ51" s="1178"/>
      <c r="AK51" s="1178"/>
      <c r="AL51" s="1178"/>
      <c r="AM51" s="1178"/>
      <c r="AN51" s="1178"/>
      <c r="AO51" s="1178"/>
      <c r="AP51" s="1178"/>
      <c r="AQ51" s="1178"/>
      <c r="AR51" s="1178"/>
      <c r="AS51" s="1178"/>
      <c r="AT51" s="1178"/>
      <c r="AU51" s="1178"/>
      <c r="AV51" s="1180"/>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190"/>
      <c r="B52" s="1191"/>
      <c r="C52" s="1191"/>
      <c r="D52" s="1191"/>
      <c r="E52" s="1191"/>
      <c r="F52" s="1191"/>
      <c r="G52" s="1191"/>
      <c r="H52" s="1191"/>
      <c r="I52" s="1191"/>
      <c r="J52" s="1191"/>
      <c r="K52" s="1191"/>
      <c r="L52" s="1191"/>
      <c r="M52" s="1191"/>
      <c r="N52" s="1191"/>
      <c r="O52" s="1191"/>
      <c r="P52" s="1191"/>
      <c r="Q52" s="1191"/>
      <c r="R52" s="1191"/>
      <c r="S52" s="1191"/>
      <c r="T52" s="1191"/>
      <c r="U52" s="1191"/>
      <c r="V52" s="1191"/>
      <c r="W52" s="1191"/>
      <c r="X52" s="1192"/>
      <c r="Y52" s="1190"/>
      <c r="Z52" s="1191"/>
      <c r="AA52" s="1191"/>
      <c r="AB52" s="1191"/>
      <c r="AC52" s="1191"/>
      <c r="AD52" s="1191"/>
      <c r="AE52" s="1191"/>
      <c r="AF52" s="1191"/>
      <c r="AG52" s="1191"/>
      <c r="AH52" s="1191"/>
      <c r="AI52" s="1191"/>
      <c r="AJ52" s="1191"/>
      <c r="AK52" s="1191"/>
      <c r="AL52" s="1191"/>
      <c r="AM52" s="1191"/>
      <c r="AN52" s="1191"/>
      <c r="AO52" s="1191"/>
      <c r="AP52" s="1191"/>
      <c r="AQ52" s="1191"/>
      <c r="AR52" s="1191"/>
      <c r="AS52" s="1191"/>
      <c r="AT52" s="1191"/>
      <c r="AU52" s="1191"/>
      <c r="AV52" s="119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37"/>
      <c r="B53" s="3" t="s">
        <v>219</v>
      </c>
      <c r="C53" s="3"/>
      <c r="D53" s="3"/>
      <c r="E53" s="3"/>
      <c r="F53" s="3"/>
      <c r="G53" s="3"/>
      <c r="H53" s="3"/>
      <c r="I53" s="3"/>
      <c r="J53" s="3"/>
      <c r="K53" s="3"/>
      <c r="L53" s="3"/>
      <c r="M53" s="3"/>
      <c r="N53" s="3"/>
      <c r="O53" s="3"/>
      <c r="P53" s="3"/>
      <c r="Q53" s="3"/>
      <c r="R53" s="3"/>
      <c r="S53" s="3"/>
      <c r="T53" s="3"/>
      <c r="U53" s="3"/>
      <c r="V53" s="3"/>
      <c r="W53" s="3"/>
      <c r="X53" s="236"/>
      <c r="Y53" s="3"/>
      <c r="Z53" s="3" t="s">
        <v>218</v>
      </c>
      <c r="AA53" s="3"/>
      <c r="AB53" s="3"/>
      <c r="AC53" s="3"/>
      <c r="AD53" s="3"/>
      <c r="AE53" s="3"/>
      <c r="AF53" s="3"/>
      <c r="AG53" s="3"/>
      <c r="AH53" s="3"/>
      <c r="AI53" s="3"/>
      <c r="AJ53" s="3"/>
      <c r="AK53" s="3"/>
      <c r="AL53" s="3"/>
      <c r="AM53" s="3"/>
      <c r="AN53" s="3"/>
      <c r="AO53" s="3"/>
      <c r="AP53" s="3"/>
      <c r="AQ53" s="3"/>
      <c r="AR53" s="3"/>
      <c r="AS53" s="3"/>
      <c r="AT53" s="3"/>
      <c r="AU53" s="3"/>
      <c r="AV53" s="236"/>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37"/>
      <c r="B54" s="3" t="s">
        <v>217</v>
      </c>
      <c r="C54" s="3"/>
      <c r="D54" s="3"/>
      <c r="E54" s="3"/>
      <c r="F54" s="3"/>
      <c r="G54" s="240"/>
      <c r="H54" s="240"/>
      <c r="I54" s="240"/>
      <c r="J54" s="240"/>
      <c r="K54" s="3"/>
      <c r="L54" s="3"/>
      <c r="M54" s="3"/>
      <c r="N54" s="3"/>
      <c r="O54" s="3"/>
      <c r="P54" s="3"/>
      <c r="Q54" s="3"/>
      <c r="R54" s="3"/>
      <c r="S54" s="3"/>
      <c r="T54" s="3"/>
      <c r="U54" s="3"/>
      <c r="V54" s="3"/>
      <c r="W54" s="3"/>
      <c r="X54" s="236"/>
      <c r="Y54" s="3"/>
      <c r="Z54" s="3" t="s">
        <v>216</v>
      </c>
      <c r="AA54" s="3"/>
      <c r="AB54" s="3"/>
      <c r="AC54" s="3"/>
      <c r="AD54" s="3"/>
      <c r="AE54" s="3"/>
      <c r="AF54" s="3"/>
      <c r="AG54" s="3"/>
      <c r="AH54" s="3"/>
      <c r="AI54" s="3"/>
      <c r="AJ54" s="3"/>
      <c r="AK54" s="3"/>
      <c r="AL54" s="3"/>
      <c r="AM54" s="3"/>
      <c r="AN54" s="3"/>
      <c r="AO54" s="3"/>
      <c r="AP54" s="3"/>
      <c r="AQ54" s="3"/>
      <c r="AR54" s="3"/>
      <c r="AS54" s="3"/>
      <c r="AT54" s="3"/>
      <c r="AU54" s="3"/>
      <c r="AV54" s="236"/>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194" t="s">
        <v>215</v>
      </c>
      <c r="B55" s="1012"/>
      <c r="C55" s="1012"/>
      <c r="D55" s="1012"/>
      <c r="E55" s="1194" t="s">
        <v>214</v>
      </c>
      <c r="F55" s="1012"/>
      <c r="G55" s="1012"/>
      <c r="H55" s="1012"/>
      <c r="I55" s="1012"/>
      <c r="J55" s="1012"/>
      <c r="K55" s="1194" t="s">
        <v>213</v>
      </c>
      <c r="L55" s="1012"/>
      <c r="M55" s="1012"/>
      <c r="N55" s="1012"/>
      <c r="O55" s="1012"/>
      <c r="P55" s="1012"/>
      <c r="Q55" s="1012"/>
      <c r="R55" s="1013"/>
      <c r="S55" s="1194" t="s">
        <v>200</v>
      </c>
      <c r="T55" s="1012"/>
      <c r="U55" s="1012"/>
      <c r="V55" s="1012"/>
      <c r="W55" s="1012"/>
      <c r="X55" s="1013"/>
      <c r="Y55" s="1194" t="s">
        <v>212</v>
      </c>
      <c r="Z55" s="1012"/>
      <c r="AA55" s="1012"/>
      <c r="AB55" s="1012"/>
      <c r="AC55" s="1012"/>
      <c r="AD55" s="1012"/>
      <c r="AE55" s="1012"/>
      <c r="AF55" s="1013"/>
      <c r="AG55" s="1194" t="s">
        <v>200</v>
      </c>
      <c r="AH55" s="1012"/>
      <c r="AI55" s="1012"/>
      <c r="AJ55" s="1012"/>
      <c r="AK55" s="1012"/>
      <c r="AL55" s="1012"/>
      <c r="AM55" s="1012"/>
      <c r="AN55" s="1013"/>
      <c r="AO55" s="1194" t="s">
        <v>211</v>
      </c>
      <c r="AP55" s="1012"/>
      <c r="AQ55" s="1012"/>
      <c r="AR55" s="1012"/>
      <c r="AS55" s="1012"/>
      <c r="AT55" s="1012"/>
      <c r="AU55" s="1012"/>
      <c r="AV55" s="101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184"/>
      <c r="B56" s="944"/>
      <c r="C56" s="944"/>
      <c r="D56" s="945"/>
      <c r="E56" s="1124"/>
      <c r="F56" s="971"/>
      <c r="G56" s="971"/>
      <c r="H56" s="971"/>
      <c r="I56" s="971"/>
      <c r="J56" s="971"/>
      <c r="K56" s="1184"/>
      <c r="L56" s="1185"/>
      <c r="M56" s="1185"/>
      <c r="N56" s="1185"/>
      <c r="O56" s="1185"/>
      <c r="P56" s="1185"/>
      <c r="Q56" s="1185"/>
      <c r="R56" s="1186"/>
      <c r="S56" s="1187"/>
      <c r="T56" s="1188"/>
      <c r="U56" s="1188"/>
      <c r="V56" s="1188"/>
      <c r="W56" s="1188"/>
      <c r="X56" s="1189"/>
      <c r="Y56" s="1184"/>
      <c r="Z56" s="1185"/>
      <c r="AA56" s="1185"/>
      <c r="AB56" s="1185"/>
      <c r="AC56" s="1185"/>
      <c r="AD56" s="1185"/>
      <c r="AE56" s="1185"/>
      <c r="AF56" s="1186"/>
      <c r="AG56" s="1187"/>
      <c r="AH56" s="1188"/>
      <c r="AI56" s="1188"/>
      <c r="AJ56" s="1188"/>
      <c r="AK56" s="1188"/>
      <c r="AL56" s="1188"/>
      <c r="AM56" s="1188"/>
      <c r="AN56" s="1189"/>
      <c r="AO56" s="1184"/>
      <c r="AP56" s="1185"/>
      <c r="AQ56" s="1185"/>
      <c r="AR56" s="1185"/>
      <c r="AS56" s="1185"/>
      <c r="AT56" s="1185"/>
      <c r="AU56" s="1185"/>
      <c r="AV56" s="1186"/>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184"/>
      <c r="B57" s="944"/>
      <c r="C57" s="944"/>
      <c r="D57" s="945"/>
      <c r="E57" s="1124"/>
      <c r="F57" s="971"/>
      <c r="G57" s="971"/>
      <c r="H57" s="971"/>
      <c r="I57" s="971"/>
      <c r="J57" s="971"/>
      <c r="K57" s="1184"/>
      <c r="L57" s="1185"/>
      <c r="M57" s="1185"/>
      <c r="N57" s="1185"/>
      <c r="O57" s="1185"/>
      <c r="P57" s="1185"/>
      <c r="Q57" s="1185"/>
      <c r="R57" s="1186"/>
      <c r="S57" s="1187"/>
      <c r="T57" s="1188"/>
      <c r="U57" s="1188"/>
      <c r="V57" s="1188"/>
      <c r="W57" s="1188"/>
      <c r="X57" s="1189"/>
      <c r="Y57" s="1184"/>
      <c r="Z57" s="1185"/>
      <c r="AA57" s="1185"/>
      <c r="AB57" s="1185"/>
      <c r="AC57" s="1185"/>
      <c r="AD57" s="1185"/>
      <c r="AE57" s="1185"/>
      <c r="AF57" s="1186"/>
      <c r="AG57" s="1187"/>
      <c r="AH57" s="1188"/>
      <c r="AI57" s="1188"/>
      <c r="AJ57" s="1188"/>
      <c r="AK57" s="1188"/>
      <c r="AL57" s="1188"/>
      <c r="AM57" s="1188"/>
      <c r="AN57" s="1189"/>
      <c r="AO57" s="1184"/>
      <c r="AP57" s="1185"/>
      <c r="AQ57" s="1185"/>
      <c r="AR57" s="1185"/>
      <c r="AS57" s="1185"/>
      <c r="AT57" s="1185"/>
      <c r="AU57" s="1185"/>
      <c r="AV57" s="1186"/>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184"/>
      <c r="B58" s="944"/>
      <c r="C58" s="944"/>
      <c r="D58" s="945"/>
      <c r="E58" s="1124"/>
      <c r="F58" s="971"/>
      <c r="G58" s="971"/>
      <c r="H58" s="971"/>
      <c r="I58" s="971"/>
      <c r="J58" s="971"/>
      <c r="K58" s="1184"/>
      <c r="L58" s="1185"/>
      <c r="M58" s="1185"/>
      <c r="N58" s="1185"/>
      <c r="O58" s="1185"/>
      <c r="P58" s="1185"/>
      <c r="Q58" s="1185"/>
      <c r="R58" s="1186"/>
      <c r="S58" s="1187"/>
      <c r="T58" s="1188"/>
      <c r="U58" s="1188"/>
      <c r="V58" s="1188"/>
      <c r="W58" s="1188"/>
      <c r="X58" s="1189"/>
      <c r="Y58" s="1184"/>
      <c r="Z58" s="1185"/>
      <c r="AA58" s="1185"/>
      <c r="AB58" s="1185"/>
      <c r="AC58" s="1185"/>
      <c r="AD58" s="1185"/>
      <c r="AE58" s="1185"/>
      <c r="AF58" s="1186"/>
      <c r="AG58" s="1187"/>
      <c r="AH58" s="1188"/>
      <c r="AI58" s="1188"/>
      <c r="AJ58" s="1188"/>
      <c r="AK58" s="1188"/>
      <c r="AL58" s="1188"/>
      <c r="AM58" s="1188"/>
      <c r="AN58" s="1189"/>
      <c r="AO58" s="1184"/>
      <c r="AP58" s="1185"/>
      <c r="AQ58" s="1185"/>
      <c r="AR58" s="1185"/>
      <c r="AS58" s="1185"/>
      <c r="AT58" s="1185"/>
      <c r="AU58" s="1185"/>
      <c r="AV58" s="1186"/>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177" t="s">
        <v>210</v>
      </c>
      <c r="B59" s="1178"/>
      <c r="C59" s="1178"/>
      <c r="D59" s="1178"/>
      <c r="E59" s="1178"/>
      <c r="F59" s="1178"/>
      <c r="G59" s="1179"/>
      <c r="H59" s="1179"/>
      <c r="I59" s="1179"/>
      <c r="J59" s="1179"/>
      <c r="K59" s="1178"/>
      <c r="L59" s="1178"/>
      <c r="M59" s="1178"/>
      <c r="N59" s="1178"/>
      <c r="O59" s="1178"/>
      <c r="P59" s="1178"/>
      <c r="Q59" s="1178"/>
      <c r="R59" s="1178"/>
      <c r="S59" s="1178"/>
      <c r="T59" s="1178"/>
      <c r="U59" s="1178"/>
      <c r="V59" s="1178"/>
      <c r="W59" s="1178"/>
      <c r="X59" s="1180"/>
      <c r="Y59" s="1177" t="s">
        <v>209</v>
      </c>
      <c r="Z59" s="1178"/>
      <c r="AA59" s="1178"/>
      <c r="AB59" s="1178"/>
      <c r="AC59" s="1178"/>
      <c r="AD59" s="1178"/>
      <c r="AE59" s="1178"/>
      <c r="AF59" s="1178"/>
      <c r="AG59" s="1178"/>
      <c r="AH59" s="1178"/>
      <c r="AI59" s="1178"/>
      <c r="AJ59" s="1178"/>
      <c r="AK59" s="1178"/>
      <c r="AL59" s="1178"/>
      <c r="AM59" s="1178"/>
      <c r="AN59" s="1178"/>
      <c r="AO59" s="1178"/>
      <c r="AP59" s="1178"/>
      <c r="AQ59" s="1178"/>
      <c r="AR59" s="1178"/>
      <c r="AS59" s="1178"/>
      <c r="AT59" s="1178"/>
      <c r="AU59" s="1178"/>
      <c r="AV59" s="118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181"/>
      <c r="B60" s="1182"/>
      <c r="C60" s="1182"/>
      <c r="D60" s="1182"/>
      <c r="E60" s="1182"/>
      <c r="F60" s="1182"/>
      <c r="G60" s="1182"/>
      <c r="H60" s="1182"/>
      <c r="I60" s="1182"/>
      <c r="J60" s="1182"/>
      <c r="K60" s="1182"/>
      <c r="L60" s="1182"/>
      <c r="M60" s="1182"/>
      <c r="N60" s="1182"/>
      <c r="O60" s="1182"/>
      <c r="P60" s="1182"/>
      <c r="Q60" s="1182"/>
      <c r="R60" s="1182"/>
      <c r="S60" s="1182"/>
      <c r="T60" s="1182"/>
      <c r="U60" s="1182"/>
      <c r="V60" s="1182"/>
      <c r="W60" s="1182"/>
      <c r="X60" s="1183"/>
      <c r="Y60" s="1181"/>
      <c r="Z60" s="1182"/>
      <c r="AA60" s="1182"/>
      <c r="AB60" s="1182"/>
      <c r="AC60" s="1182"/>
      <c r="AD60" s="1182"/>
      <c r="AE60" s="1182"/>
      <c r="AF60" s="1182"/>
      <c r="AG60" s="1182"/>
      <c r="AH60" s="1182"/>
      <c r="AI60" s="1182"/>
      <c r="AJ60" s="1182"/>
      <c r="AK60" s="1182"/>
      <c r="AL60" s="1182"/>
      <c r="AM60" s="1182"/>
      <c r="AN60" s="1182"/>
      <c r="AO60" s="1182"/>
      <c r="AP60" s="1182"/>
      <c r="AQ60" s="1182"/>
      <c r="AR60" s="1182"/>
      <c r="AS60" s="1182"/>
      <c r="AT60" s="1182"/>
      <c r="AU60" s="1182"/>
      <c r="AV60" s="1183"/>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37"/>
      <c r="B61" s="3" t="s">
        <v>208</v>
      </c>
      <c r="C61" s="3"/>
      <c r="D61" s="3"/>
      <c r="E61" s="3"/>
      <c r="F61" s="3"/>
      <c r="G61" s="243"/>
      <c r="H61" s="1196"/>
      <c r="I61" s="1196"/>
      <c r="J61" s="1196"/>
      <c r="K61" s="1196"/>
      <c r="L61" s="1196"/>
      <c r="M61" s="1196"/>
      <c r="N61" s="1196"/>
      <c r="O61" s="3" t="s">
        <v>207</v>
      </c>
      <c r="P61" s="1196"/>
      <c r="Q61" s="1196"/>
      <c r="R61" s="1196"/>
      <c r="S61" s="1196"/>
      <c r="T61" s="1196"/>
      <c r="U61" s="1196"/>
      <c r="V61" s="1196"/>
      <c r="W61" s="1196"/>
      <c r="X61" s="236"/>
      <c r="Y61" s="1208" t="s">
        <v>206</v>
      </c>
      <c r="Z61" s="1209"/>
      <c r="AA61" s="1209"/>
      <c r="AB61" s="1209"/>
      <c r="AC61" s="1209"/>
      <c r="AD61" s="1209"/>
      <c r="AE61" s="1209"/>
      <c r="AF61" s="1097"/>
      <c r="AG61" s="1208" t="s">
        <v>200</v>
      </c>
      <c r="AH61" s="1209"/>
      <c r="AI61" s="1209"/>
      <c r="AJ61" s="1209"/>
      <c r="AK61" s="1209"/>
      <c r="AL61" s="1209"/>
      <c r="AM61" s="1209"/>
      <c r="AN61" s="1097"/>
      <c r="AO61" s="1208" t="s">
        <v>205</v>
      </c>
      <c r="AP61" s="1209"/>
      <c r="AQ61" s="1209"/>
      <c r="AR61" s="1209"/>
      <c r="AS61" s="1209"/>
      <c r="AT61" s="1209"/>
      <c r="AU61" s="1209"/>
      <c r="AV61" s="1097"/>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37"/>
      <c r="B62" s="3" t="s">
        <v>204</v>
      </c>
      <c r="C62" s="3"/>
      <c r="D62" s="3"/>
      <c r="E62" s="3"/>
      <c r="F62" s="3"/>
      <c r="G62" s="1203"/>
      <c r="H62" s="1203"/>
      <c r="I62" s="1203"/>
      <c r="J62" s="1203"/>
      <c r="K62" s="1203"/>
      <c r="L62" s="1203"/>
      <c r="M62" s="1203"/>
      <c r="N62" s="1203"/>
      <c r="O62" s="1203"/>
      <c r="P62" s="1203"/>
      <c r="Q62" s="1203"/>
      <c r="R62" s="1203"/>
      <c r="S62" s="1203"/>
      <c r="T62" s="1203"/>
      <c r="U62" s="1203"/>
      <c r="V62" s="1203"/>
      <c r="W62" s="1203"/>
      <c r="X62" s="236"/>
      <c r="Y62" s="1184"/>
      <c r="Z62" s="1185"/>
      <c r="AA62" s="1185"/>
      <c r="AB62" s="1185"/>
      <c r="AC62" s="1185"/>
      <c r="AD62" s="1185"/>
      <c r="AE62" s="1185"/>
      <c r="AF62" s="1186"/>
      <c r="AG62" s="1187"/>
      <c r="AH62" s="1188"/>
      <c r="AI62" s="1188"/>
      <c r="AJ62" s="1188"/>
      <c r="AK62" s="1188"/>
      <c r="AL62" s="1188"/>
      <c r="AM62" s="1188"/>
      <c r="AN62" s="1189"/>
      <c r="AO62" s="1204"/>
      <c r="AP62" s="1205"/>
      <c r="AQ62" s="1205"/>
      <c r="AR62" s="1205"/>
      <c r="AS62" s="1205"/>
      <c r="AT62" s="1205"/>
      <c r="AU62" s="1205"/>
      <c r="AV62" s="1206"/>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41"/>
      <c r="B63" s="240"/>
      <c r="C63" s="240"/>
      <c r="D63" s="240"/>
      <c r="E63" s="240"/>
      <c r="F63" s="240"/>
      <c r="G63" s="240"/>
      <c r="H63" s="240"/>
      <c r="I63" s="240"/>
      <c r="J63" s="240"/>
      <c r="K63" s="240"/>
      <c r="L63" s="240"/>
      <c r="M63" s="240"/>
      <c r="N63" s="240"/>
      <c r="O63" s="240"/>
      <c r="P63" s="240"/>
      <c r="Q63" s="240"/>
      <c r="R63" s="240"/>
      <c r="S63" s="240"/>
      <c r="T63" s="240"/>
      <c r="U63" s="240"/>
      <c r="V63" s="240"/>
      <c r="W63" s="240"/>
      <c r="X63" s="239"/>
      <c r="Y63" s="1184"/>
      <c r="Z63" s="1185"/>
      <c r="AA63" s="1185"/>
      <c r="AB63" s="1185"/>
      <c r="AC63" s="1185"/>
      <c r="AD63" s="1185"/>
      <c r="AE63" s="1185"/>
      <c r="AF63" s="1186"/>
      <c r="AG63" s="1187"/>
      <c r="AH63" s="1188"/>
      <c r="AI63" s="1188"/>
      <c r="AJ63" s="1188"/>
      <c r="AK63" s="1188"/>
      <c r="AL63" s="1188"/>
      <c r="AM63" s="1188"/>
      <c r="AN63" s="1189"/>
      <c r="AO63" s="1204"/>
      <c r="AP63" s="1205"/>
      <c r="AQ63" s="1205"/>
      <c r="AR63" s="1205"/>
      <c r="AS63" s="1205"/>
      <c r="AT63" s="1205"/>
      <c r="AU63" s="1205"/>
      <c r="AV63" s="1206"/>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177" t="s">
        <v>203</v>
      </c>
      <c r="B64" s="1178"/>
      <c r="C64" s="1178"/>
      <c r="D64" s="1178"/>
      <c r="E64" s="1178"/>
      <c r="F64" s="1178"/>
      <c r="G64" s="1178"/>
      <c r="H64" s="1178"/>
      <c r="I64" s="1178"/>
      <c r="J64" s="1178"/>
      <c r="K64" s="1178"/>
      <c r="L64" s="1178"/>
      <c r="M64" s="1178"/>
      <c r="N64" s="1178"/>
      <c r="O64" s="1178"/>
      <c r="P64" s="1178"/>
      <c r="Q64" s="1178"/>
      <c r="R64" s="1178"/>
      <c r="S64" s="1178"/>
      <c r="T64" s="1178"/>
      <c r="U64" s="1178"/>
      <c r="V64" s="1178"/>
      <c r="W64" s="1178"/>
      <c r="X64" s="1180"/>
      <c r="Y64" s="1184"/>
      <c r="Z64" s="1185"/>
      <c r="AA64" s="1185"/>
      <c r="AB64" s="1185"/>
      <c r="AC64" s="1185"/>
      <c r="AD64" s="1185"/>
      <c r="AE64" s="1185"/>
      <c r="AF64" s="1186"/>
      <c r="AG64" s="1187"/>
      <c r="AH64" s="1188"/>
      <c r="AI64" s="1188"/>
      <c r="AJ64" s="1188"/>
      <c r="AK64" s="1188"/>
      <c r="AL64" s="1188"/>
      <c r="AM64" s="1188"/>
      <c r="AN64" s="1189"/>
      <c r="AO64" s="1204"/>
      <c r="AP64" s="1205"/>
      <c r="AQ64" s="1205"/>
      <c r="AR64" s="1205"/>
      <c r="AS64" s="1205"/>
      <c r="AT64" s="1205"/>
      <c r="AU64" s="1205"/>
      <c r="AV64" s="1206"/>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181"/>
      <c r="B65" s="1182"/>
      <c r="C65" s="1182"/>
      <c r="D65" s="1182"/>
      <c r="E65" s="1182"/>
      <c r="F65" s="1182"/>
      <c r="G65" s="1182"/>
      <c r="H65" s="1182"/>
      <c r="I65" s="1182"/>
      <c r="J65" s="1182"/>
      <c r="K65" s="1182"/>
      <c r="L65" s="1182"/>
      <c r="M65" s="1182"/>
      <c r="N65" s="1182"/>
      <c r="O65" s="1182"/>
      <c r="P65" s="1182"/>
      <c r="Q65" s="1182"/>
      <c r="R65" s="1182"/>
      <c r="S65" s="1182"/>
      <c r="T65" s="1182"/>
      <c r="U65" s="1182"/>
      <c r="V65" s="1182"/>
      <c r="W65" s="1182"/>
      <c r="X65" s="1183"/>
      <c r="Y65" s="3"/>
      <c r="Z65" s="3" t="s">
        <v>202</v>
      </c>
      <c r="AA65" s="3"/>
      <c r="AB65" s="3"/>
      <c r="AC65" s="3"/>
      <c r="AD65" s="3"/>
      <c r="AE65" s="3"/>
      <c r="AF65" s="3"/>
      <c r="AG65" s="3"/>
      <c r="AH65" s="3"/>
      <c r="AI65" s="3"/>
      <c r="AJ65" s="3"/>
      <c r="AK65" s="3"/>
      <c r="AL65" s="3"/>
      <c r="AM65" s="3"/>
      <c r="AN65" s="3"/>
      <c r="AO65" s="3"/>
      <c r="AP65" s="3"/>
      <c r="AQ65" s="3"/>
      <c r="AR65" s="3"/>
      <c r="AS65" s="3"/>
      <c r="AT65" s="3"/>
      <c r="AU65" s="3"/>
      <c r="AV65" s="236"/>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207" t="s">
        <v>201</v>
      </c>
      <c r="B66" s="967"/>
      <c r="C66" s="967"/>
      <c r="D66" s="967"/>
      <c r="E66" s="967"/>
      <c r="F66" s="967"/>
      <c r="G66" s="967"/>
      <c r="H66" s="968"/>
      <c r="I66" s="1207" t="s">
        <v>200</v>
      </c>
      <c r="J66" s="967"/>
      <c r="K66" s="967"/>
      <c r="L66" s="967"/>
      <c r="M66" s="967"/>
      <c r="N66" s="967"/>
      <c r="O66" s="967"/>
      <c r="P66" s="968"/>
      <c r="Q66" s="1207" t="s">
        <v>199</v>
      </c>
      <c r="R66" s="967"/>
      <c r="S66" s="967"/>
      <c r="T66" s="967"/>
      <c r="U66" s="967"/>
      <c r="V66" s="967"/>
      <c r="W66" s="967"/>
      <c r="X66" s="968"/>
      <c r="Y66" s="3"/>
      <c r="Z66" s="3" t="s">
        <v>198</v>
      </c>
      <c r="AA66" s="3"/>
      <c r="AB66" s="3"/>
      <c r="AC66" s="3"/>
      <c r="AD66" s="3"/>
      <c r="AE66" s="3"/>
      <c r="AF66" s="3"/>
      <c r="AG66" s="3"/>
      <c r="AH66" s="3"/>
      <c r="AI66" s="3"/>
      <c r="AJ66" s="3"/>
      <c r="AK66" s="3"/>
      <c r="AL66" s="3"/>
      <c r="AM66" s="3"/>
      <c r="AN66" s="3"/>
      <c r="AO66" s="3"/>
      <c r="AP66" s="3"/>
      <c r="AQ66" s="3"/>
      <c r="AR66" s="3"/>
      <c r="AS66" s="3"/>
      <c r="AT66" s="3"/>
      <c r="AU66" s="3"/>
      <c r="AV66" s="236"/>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184"/>
      <c r="B67" s="1185"/>
      <c r="C67" s="1185"/>
      <c r="D67" s="1185"/>
      <c r="E67" s="1185"/>
      <c r="F67" s="1185"/>
      <c r="G67" s="1185"/>
      <c r="H67" s="1186"/>
      <c r="I67" s="1187"/>
      <c r="J67" s="1188"/>
      <c r="K67" s="1188"/>
      <c r="L67" s="1188"/>
      <c r="M67" s="1188"/>
      <c r="N67" s="1188"/>
      <c r="O67" s="1188"/>
      <c r="P67" s="1189"/>
      <c r="Q67" s="1184"/>
      <c r="R67" s="1185"/>
      <c r="S67" s="1185"/>
      <c r="T67" s="1185"/>
      <c r="U67" s="1185"/>
      <c r="V67" s="1185"/>
      <c r="W67" s="1185"/>
      <c r="X67" s="1186"/>
      <c r="Y67" s="3"/>
      <c r="Z67" s="3" t="s">
        <v>197</v>
      </c>
      <c r="AA67" s="3"/>
      <c r="AB67" s="3"/>
      <c r="AC67" s="3"/>
      <c r="AD67" s="3"/>
      <c r="AE67" s="3"/>
      <c r="AF67" s="3"/>
      <c r="AG67" s="3"/>
      <c r="AH67" s="3"/>
      <c r="AI67" s="3"/>
      <c r="AJ67" s="3"/>
      <c r="AK67" s="3"/>
      <c r="AL67" s="3"/>
      <c r="AM67" s="3"/>
      <c r="AN67" s="3"/>
      <c r="AO67" s="3"/>
      <c r="AP67" s="3"/>
      <c r="AQ67" s="3"/>
      <c r="AR67" s="3"/>
      <c r="AS67" s="3"/>
      <c r="AT67" s="3"/>
      <c r="AU67" s="3"/>
      <c r="AV67" s="236"/>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198"/>
      <c r="B68" s="1199"/>
      <c r="C68" s="1199"/>
      <c r="D68" s="1199"/>
      <c r="E68" s="1199"/>
      <c r="F68" s="1199"/>
      <c r="G68" s="1199"/>
      <c r="H68" s="1121"/>
      <c r="I68" s="1200"/>
      <c r="J68" s="1201"/>
      <c r="K68" s="1201"/>
      <c r="L68" s="1201"/>
      <c r="M68" s="1201"/>
      <c r="N68" s="1201"/>
      <c r="O68" s="1201"/>
      <c r="P68" s="1202"/>
      <c r="Q68" s="1198"/>
      <c r="R68" s="1199"/>
      <c r="S68" s="1199"/>
      <c r="T68" s="1199"/>
      <c r="U68" s="1199"/>
      <c r="V68" s="1199"/>
      <c r="W68" s="1199"/>
      <c r="X68" s="1121"/>
      <c r="Y68" s="237"/>
      <c r="Z68" s="3"/>
      <c r="AA68" s="3"/>
      <c r="AB68" s="3"/>
      <c r="AC68" s="3"/>
      <c r="AD68" s="3"/>
      <c r="AE68" s="3"/>
      <c r="AF68" s="3"/>
      <c r="AG68" s="3"/>
      <c r="AH68" s="3"/>
      <c r="AI68" s="3"/>
      <c r="AJ68" s="3"/>
      <c r="AK68" s="3"/>
      <c r="AL68" s="3"/>
      <c r="AM68" s="3"/>
      <c r="AN68" s="3"/>
      <c r="AO68" s="3"/>
      <c r="AP68" s="3"/>
      <c r="AQ68" s="3"/>
      <c r="AR68" s="3"/>
      <c r="AS68" s="3"/>
      <c r="AT68" s="3"/>
      <c r="AU68" s="3"/>
      <c r="AV68" s="236"/>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235"/>
      <c r="B69" s="235"/>
      <c r="C69" s="235"/>
      <c r="D69" s="235"/>
      <c r="E69" s="235"/>
      <c r="F69" s="235"/>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e0CueXxIZ6xzT5lezoNm0RzAz4NGEzn5ES1KhmSz+BTCqKWZe3uzz64skGOzBk8th6GlEFmR6QunaA8FXKZxEA==" saltValue="QrWVlyAoIpTAB0VtDaPLxg==" spinCount="100000" sheet="1" objects="1" scenarios="1"/>
  <mergeCells count="150">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 ref="O21:S21"/>
    <mergeCell ref="O25:S25"/>
    <mergeCell ref="T19:X19"/>
    <mergeCell ref="T22:X22"/>
    <mergeCell ref="T23:X23"/>
    <mergeCell ref="O26:S26"/>
    <mergeCell ref="O27:S27"/>
    <mergeCell ref="O28:S28"/>
    <mergeCell ref="Z22:AK22"/>
    <mergeCell ref="O19:S19"/>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AR45:AV45"/>
    <mergeCell ref="AR46:AV46"/>
    <mergeCell ref="AR39:AV39"/>
    <mergeCell ref="B37:L37"/>
    <mergeCell ref="O35:S35"/>
    <mergeCell ref="O36:S36"/>
    <mergeCell ref="B36:L36"/>
    <mergeCell ref="T30:X30"/>
    <mergeCell ref="T31:X31"/>
    <mergeCell ref="T33:X33"/>
    <mergeCell ref="Z31:AK31"/>
    <mergeCell ref="Z33:AK33"/>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G63:AN63"/>
    <mergeCell ref="AG64:AN64"/>
    <mergeCell ref="AO63:AV63"/>
    <mergeCell ref="AO64:AV64"/>
    <mergeCell ref="A64:X65"/>
    <mergeCell ref="A66:H66"/>
    <mergeCell ref="I66:P66"/>
    <mergeCell ref="Q66:X66"/>
    <mergeCell ref="Y63:AF63"/>
    <mergeCell ref="Y64:AF64"/>
    <mergeCell ref="A68:H68"/>
    <mergeCell ref="I67:P67"/>
    <mergeCell ref="I68:P68"/>
    <mergeCell ref="Q67:X67"/>
    <mergeCell ref="Q68:X68"/>
    <mergeCell ref="A67:H67"/>
    <mergeCell ref="H61:N61"/>
    <mergeCell ref="P61:W61"/>
    <mergeCell ref="G62:W62"/>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s>
  <printOptions horizontalCentered="1"/>
  <pageMargins left="0.25" right="0.25" top="0.25" bottom="0.13" header="0.25" footer="0.2"/>
  <pageSetup scale="7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36"/>
  <sheetViews>
    <sheetView showGridLines="0" showRowColHeaders="0" showZeros="0" zoomScaleNormal="100" workbookViewId="0">
      <selection activeCell="A9" sqref="A9:P9"/>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956" t="s">
        <v>673</v>
      </c>
      <c r="B1" s="1249"/>
      <c r="C1" s="1249"/>
      <c r="D1" s="1247" t="s">
        <v>777</v>
      </c>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59"/>
      <c r="AL1" s="1159"/>
      <c r="AM1" s="1159"/>
      <c r="AN1" s="1159"/>
      <c r="AO1" s="1159"/>
      <c r="AP1" s="1159"/>
      <c r="AQ1" s="1159"/>
      <c r="AR1" s="1159"/>
      <c r="AS1" s="1159"/>
      <c r="AT1" s="1159"/>
      <c r="AU1" s="1159"/>
      <c r="AV1" s="1160"/>
    </row>
    <row r="2" spans="1:84" s="4" customFormat="1" ht="11.25" customHeight="1" x14ac:dyDescent="0.2">
      <c r="A2" s="1250"/>
      <c r="B2" s="1251"/>
      <c r="C2" s="1251"/>
      <c r="D2" s="1248"/>
      <c r="E2" s="1248"/>
      <c r="F2" s="1248"/>
      <c r="G2" s="1248"/>
      <c r="H2" s="1248"/>
      <c r="I2" s="1248"/>
      <c r="J2" s="1248"/>
      <c r="K2" s="1248"/>
      <c r="L2" s="1248"/>
      <c r="M2" s="1248"/>
      <c r="N2" s="1248"/>
      <c r="O2" s="1248"/>
      <c r="P2" s="1248"/>
      <c r="Q2" s="1248"/>
      <c r="R2" s="1248"/>
      <c r="S2" s="1248"/>
      <c r="T2" s="1248"/>
      <c r="U2" s="1248"/>
      <c r="V2" s="1248"/>
      <c r="W2" s="1248"/>
      <c r="X2" s="1248"/>
      <c r="Y2" s="1248"/>
      <c r="Z2" s="1248"/>
      <c r="AA2" s="1248"/>
      <c r="AB2" s="1248"/>
      <c r="AC2" s="1248"/>
      <c r="AD2" s="1248"/>
      <c r="AE2" s="1248"/>
      <c r="AF2" s="1248"/>
      <c r="AG2" s="1248"/>
      <c r="AH2" s="1248"/>
      <c r="AI2" s="1248"/>
      <c r="AJ2" s="1248"/>
      <c r="AK2" s="1248"/>
      <c r="AL2" s="1248"/>
      <c r="AM2" s="1248"/>
      <c r="AN2" s="1248"/>
      <c r="AO2" s="1248"/>
      <c r="AP2" s="1248"/>
      <c r="AQ2" s="1248"/>
      <c r="AR2" s="1248"/>
      <c r="AS2" s="1248"/>
      <c r="AT2" s="1248"/>
      <c r="AU2" s="1248"/>
      <c r="AV2" s="1162"/>
    </row>
    <row r="3" spans="1:84" s="4" customFormat="1" ht="8.25" customHeight="1" x14ac:dyDescent="0.2">
      <c r="A3" s="1250"/>
      <c r="B3" s="1251"/>
      <c r="C3" s="1251"/>
      <c r="D3" s="1248"/>
      <c r="E3" s="1248"/>
      <c r="F3" s="1248"/>
      <c r="G3" s="1248"/>
      <c r="H3" s="1248"/>
      <c r="I3" s="1248"/>
      <c r="J3" s="1248"/>
      <c r="K3" s="1248"/>
      <c r="L3" s="1248"/>
      <c r="M3" s="1248"/>
      <c r="N3" s="1248"/>
      <c r="O3" s="1248"/>
      <c r="P3" s="1248"/>
      <c r="Q3" s="1248"/>
      <c r="R3" s="1248"/>
      <c r="S3" s="1248"/>
      <c r="T3" s="1248"/>
      <c r="U3" s="1248"/>
      <c r="V3" s="1248"/>
      <c r="W3" s="1248"/>
      <c r="X3" s="1248"/>
      <c r="Y3" s="1248"/>
      <c r="Z3" s="1248"/>
      <c r="AA3" s="1248"/>
      <c r="AB3" s="1248"/>
      <c r="AC3" s="1248"/>
      <c r="AD3" s="1248"/>
      <c r="AE3" s="1248"/>
      <c r="AF3" s="1248"/>
      <c r="AG3" s="1248"/>
      <c r="AH3" s="1248"/>
      <c r="AI3" s="1248"/>
      <c r="AJ3" s="1248"/>
      <c r="AK3" s="1248"/>
      <c r="AL3" s="1248"/>
      <c r="AM3" s="1248"/>
      <c r="AN3" s="1248"/>
      <c r="AO3" s="1248"/>
      <c r="AP3" s="1248"/>
      <c r="AQ3" s="1248"/>
      <c r="AR3" s="1248"/>
      <c r="AS3" s="1248"/>
      <c r="AT3" s="1248"/>
      <c r="AU3" s="1248"/>
      <c r="AV3" s="1162"/>
    </row>
    <row r="4" spans="1:84" s="4" customFormat="1" ht="18" customHeight="1" thickBot="1" x14ac:dyDescent="0.3">
      <c r="A4" s="1252" t="s">
        <v>295</v>
      </c>
      <c r="B4" s="1253"/>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c r="AC4" s="1253"/>
      <c r="AD4" s="1253"/>
      <c r="AE4" s="1253"/>
      <c r="AF4" s="1253"/>
      <c r="AG4" s="1253"/>
      <c r="AH4" s="1253"/>
      <c r="AI4" s="1253"/>
      <c r="AJ4" s="1253"/>
      <c r="AK4" s="1253"/>
      <c r="AL4" s="1253"/>
      <c r="AM4" s="1253"/>
      <c r="AN4" s="1253"/>
      <c r="AO4" s="1253"/>
      <c r="AP4" s="1253"/>
      <c r="AQ4" s="1253"/>
      <c r="AR4" s="1253"/>
      <c r="AS4" s="1253"/>
      <c r="AT4" s="1253"/>
      <c r="AU4" s="1253"/>
      <c r="AV4" s="1254"/>
    </row>
    <row r="5" spans="1:84" ht="13.5" thickTop="1" x14ac:dyDescent="0.2">
      <c r="A5" s="1255" t="s">
        <v>294</v>
      </c>
      <c r="B5" s="1141"/>
      <c r="C5" s="1141"/>
      <c r="D5" s="1141"/>
      <c r="E5" s="1141"/>
      <c r="F5" s="1141"/>
      <c r="G5" s="1141"/>
      <c r="H5" s="1141"/>
      <c r="I5" s="1141"/>
      <c r="J5" s="1141"/>
      <c r="K5" s="1141"/>
      <c r="L5" s="1141"/>
      <c r="M5" s="1141"/>
      <c r="N5" s="1141"/>
      <c r="O5" s="1141"/>
      <c r="P5" s="1141"/>
      <c r="Q5" s="1141"/>
      <c r="R5" s="1141"/>
      <c r="S5" s="1141"/>
      <c r="T5" s="1141"/>
      <c r="U5" s="1141"/>
      <c r="V5" s="1141"/>
      <c r="W5" s="1141"/>
      <c r="X5" s="1141"/>
      <c r="Y5" s="1141"/>
      <c r="Z5" s="1141"/>
      <c r="AA5" s="1141"/>
      <c r="AB5" s="1141"/>
      <c r="AC5" s="1141"/>
      <c r="AD5" s="1141"/>
      <c r="AE5" s="1141"/>
      <c r="AF5" s="1141"/>
      <c r="AG5" s="1141"/>
      <c r="AH5" s="1141"/>
      <c r="AI5" s="1141"/>
      <c r="AJ5" s="1141"/>
      <c r="AK5" s="1141"/>
      <c r="AL5" s="1141"/>
      <c r="AM5" s="1141"/>
      <c r="AN5" s="1141"/>
      <c r="AO5" s="1141"/>
      <c r="AP5" s="1141"/>
      <c r="AQ5" s="1141"/>
      <c r="AR5" s="1141"/>
      <c r="AS5" s="1141"/>
      <c r="AT5" s="1141"/>
      <c r="AU5" s="1141"/>
      <c r="AV5" s="1256"/>
    </row>
    <row r="6" spans="1:84" ht="11.25" customHeight="1" x14ac:dyDescent="0.2">
      <c r="A6" s="1257"/>
      <c r="B6" s="1143"/>
      <c r="C6" s="1143"/>
      <c r="D6" s="1143"/>
      <c r="E6" s="1143"/>
      <c r="F6" s="1143"/>
      <c r="G6" s="1143"/>
      <c r="H6" s="1143"/>
      <c r="I6" s="1143"/>
      <c r="J6" s="1143"/>
      <c r="K6" s="1143"/>
      <c r="L6" s="1143"/>
      <c r="M6" s="1143"/>
      <c r="N6" s="1143"/>
      <c r="O6" s="1143"/>
      <c r="P6" s="1143"/>
      <c r="Q6" s="1143"/>
      <c r="R6" s="1143"/>
      <c r="S6" s="1143"/>
      <c r="T6" s="1143"/>
      <c r="U6" s="1143"/>
      <c r="V6" s="1143"/>
      <c r="W6" s="1143"/>
      <c r="X6" s="1143"/>
      <c r="Y6" s="1143"/>
      <c r="Z6" s="1143"/>
      <c r="AA6" s="1143"/>
      <c r="AB6" s="1143"/>
      <c r="AC6" s="1143"/>
      <c r="AD6" s="1143"/>
      <c r="AE6" s="1143"/>
      <c r="AF6" s="1143"/>
      <c r="AG6" s="1143"/>
      <c r="AH6" s="1143"/>
      <c r="AI6" s="1143"/>
      <c r="AJ6" s="1143"/>
      <c r="AK6" s="1143"/>
      <c r="AL6" s="1143"/>
      <c r="AM6" s="1143"/>
      <c r="AN6" s="1143"/>
      <c r="AO6" s="1143"/>
      <c r="AP6" s="1143"/>
      <c r="AQ6" s="1143"/>
      <c r="AR6" s="1143"/>
      <c r="AS6" s="1143"/>
      <c r="AT6" s="1143"/>
      <c r="AU6" s="1143"/>
      <c r="AV6" s="1258"/>
    </row>
    <row r="7" spans="1:84" ht="7.5" customHeight="1" x14ac:dyDescent="0.2">
      <c r="A7" s="1257"/>
      <c r="B7" s="1143"/>
      <c r="C7" s="1143"/>
      <c r="D7" s="1143"/>
      <c r="E7" s="1143"/>
      <c r="F7" s="1143"/>
      <c r="G7" s="1143"/>
      <c r="H7" s="1143"/>
      <c r="I7" s="1143"/>
      <c r="J7" s="1143"/>
      <c r="K7" s="1143"/>
      <c r="L7" s="1143"/>
      <c r="M7" s="1143"/>
      <c r="N7" s="1143"/>
      <c r="O7" s="1143"/>
      <c r="P7" s="1143"/>
      <c r="Q7" s="1143"/>
      <c r="R7" s="1143"/>
      <c r="S7" s="1143"/>
      <c r="T7" s="1143"/>
      <c r="U7" s="1143"/>
      <c r="V7" s="1143"/>
      <c r="W7" s="1143"/>
      <c r="X7" s="1143"/>
      <c r="Y7" s="1143"/>
      <c r="Z7" s="1143"/>
      <c r="AA7" s="1143"/>
      <c r="AB7" s="1143"/>
      <c r="AC7" s="1143"/>
      <c r="AD7" s="1143"/>
      <c r="AE7" s="1143"/>
      <c r="AF7" s="1143"/>
      <c r="AG7" s="1143"/>
      <c r="AH7" s="1143"/>
      <c r="AI7" s="1143"/>
      <c r="AJ7" s="1143"/>
      <c r="AK7" s="1143"/>
      <c r="AL7" s="1143"/>
      <c r="AM7" s="1143"/>
      <c r="AN7" s="1143"/>
      <c r="AO7" s="1143"/>
      <c r="AP7" s="1143"/>
      <c r="AQ7" s="1143"/>
      <c r="AR7" s="1143"/>
      <c r="AS7" s="1143"/>
      <c r="AT7" s="1143"/>
      <c r="AU7" s="1143"/>
      <c r="AV7" s="1258"/>
    </row>
    <row r="8" spans="1:84" ht="15" x14ac:dyDescent="0.2">
      <c r="A8" s="1207" t="s">
        <v>293</v>
      </c>
      <c r="B8" s="967"/>
      <c r="C8" s="967"/>
      <c r="D8" s="967"/>
      <c r="E8" s="967"/>
      <c r="F8" s="967"/>
      <c r="G8" s="967"/>
      <c r="H8" s="967"/>
      <c r="I8" s="967"/>
      <c r="J8" s="967"/>
      <c r="K8" s="967"/>
      <c r="L8" s="967"/>
      <c r="M8" s="967"/>
      <c r="N8" s="967"/>
      <c r="O8" s="967"/>
      <c r="P8" s="968"/>
      <c r="Q8" s="1207" t="s">
        <v>292</v>
      </c>
      <c r="R8" s="967"/>
      <c r="S8" s="967"/>
      <c r="T8" s="967"/>
      <c r="U8" s="967"/>
      <c r="V8" s="968"/>
      <c r="W8" s="90" t="s">
        <v>291</v>
      </c>
      <c r="X8" s="271"/>
      <c r="Y8" s="271"/>
      <c r="Z8" s="271"/>
      <c r="AA8" s="271"/>
      <c r="AB8" s="271"/>
      <c r="AC8" s="271"/>
      <c r="AD8" s="271"/>
      <c r="AE8" s="271"/>
      <c r="AF8" s="271"/>
      <c r="AG8" s="271"/>
      <c r="AH8" s="271"/>
      <c r="AI8" s="270"/>
      <c r="AJ8" s="3"/>
      <c r="AK8" s="1207" t="s">
        <v>290</v>
      </c>
      <c r="AL8" s="967"/>
      <c r="AM8" s="967"/>
      <c r="AN8" s="967"/>
      <c r="AO8" s="967"/>
      <c r="AP8" s="967"/>
      <c r="AQ8" s="967"/>
      <c r="AR8" s="967"/>
      <c r="AS8" s="967"/>
      <c r="AT8" s="967"/>
      <c r="AU8" s="967"/>
      <c r="AV8" s="968"/>
    </row>
    <row r="9" spans="1:84" ht="15.75" x14ac:dyDescent="0.2">
      <c r="A9" s="1241"/>
      <c r="B9" s="1233"/>
      <c r="C9" s="1233"/>
      <c r="D9" s="1233"/>
      <c r="E9" s="1233"/>
      <c r="F9" s="1233"/>
      <c r="G9" s="1233"/>
      <c r="H9" s="1233"/>
      <c r="I9" s="1233"/>
      <c r="J9" s="1233"/>
      <c r="K9" s="1233"/>
      <c r="L9" s="1233"/>
      <c r="M9" s="1233"/>
      <c r="N9" s="1233"/>
      <c r="O9" s="1233"/>
      <c r="P9" s="1234"/>
      <c r="Q9" s="1238"/>
      <c r="R9" s="1239"/>
      <c r="S9" s="1239"/>
      <c r="T9" s="1239"/>
      <c r="U9" s="1239"/>
      <c r="V9" s="1240"/>
      <c r="W9" s="1238"/>
      <c r="X9" s="1239"/>
      <c r="Y9" s="1239"/>
      <c r="Z9" s="1239"/>
      <c r="AA9" s="1239"/>
      <c r="AB9" s="1239"/>
      <c r="AC9" s="1239"/>
      <c r="AD9" s="1239"/>
      <c r="AE9" s="1239"/>
      <c r="AF9" s="1239"/>
      <c r="AG9" s="1239"/>
      <c r="AH9" s="1239"/>
      <c r="AI9" s="1239"/>
      <c r="AJ9" s="1240"/>
      <c r="AK9" s="1242"/>
      <c r="AL9" s="947"/>
      <c r="AM9" s="947"/>
      <c r="AN9" s="947"/>
      <c r="AO9" s="947"/>
      <c r="AP9" s="947"/>
      <c r="AQ9" s="947"/>
      <c r="AR9" s="947"/>
      <c r="AS9" s="947"/>
      <c r="AT9" s="947"/>
      <c r="AU9" s="947"/>
      <c r="AV9" s="948"/>
    </row>
    <row r="10" spans="1:84" ht="15.75" x14ac:dyDescent="0.2">
      <c r="A10" s="1241"/>
      <c r="B10" s="1233"/>
      <c r="C10" s="1233"/>
      <c r="D10" s="1233"/>
      <c r="E10" s="1233"/>
      <c r="F10" s="1233"/>
      <c r="G10" s="1233"/>
      <c r="H10" s="1233"/>
      <c r="I10" s="1233"/>
      <c r="J10" s="1233"/>
      <c r="K10" s="1233"/>
      <c r="L10" s="1233"/>
      <c r="M10" s="1233"/>
      <c r="N10" s="1233"/>
      <c r="O10" s="1233"/>
      <c r="P10" s="1234"/>
      <c r="Q10" s="1238"/>
      <c r="R10" s="1239"/>
      <c r="S10" s="1239"/>
      <c r="T10" s="1239"/>
      <c r="U10" s="1239"/>
      <c r="V10" s="1240"/>
      <c r="W10" s="1238"/>
      <c r="X10" s="1239"/>
      <c r="Y10" s="1239"/>
      <c r="Z10" s="1239"/>
      <c r="AA10" s="1239"/>
      <c r="AB10" s="1239"/>
      <c r="AC10" s="1239"/>
      <c r="AD10" s="1239"/>
      <c r="AE10" s="1239"/>
      <c r="AF10" s="1239"/>
      <c r="AG10" s="1239"/>
      <c r="AH10" s="1239"/>
      <c r="AI10" s="1239"/>
      <c r="AJ10" s="1240"/>
      <c r="AK10" s="1242"/>
      <c r="AL10" s="947"/>
      <c r="AM10" s="947"/>
      <c r="AN10" s="947"/>
      <c r="AO10" s="947"/>
      <c r="AP10" s="947"/>
      <c r="AQ10" s="947"/>
      <c r="AR10" s="947"/>
      <c r="AS10" s="947"/>
      <c r="AT10" s="947"/>
      <c r="AU10" s="947"/>
      <c r="AV10" s="948"/>
    </row>
    <row r="11" spans="1:84" ht="15.75" x14ac:dyDescent="0.2">
      <c r="A11" s="1241"/>
      <c r="B11" s="1233"/>
      <c r="C11" s="1233"/>
      <c r="D11" s="1233"/>
      <c r="E11" s="1233"/>
      <c r="F11" s="1233"/>
      <c r="G11" s="1233"/>
      <c r="H11" s="1233"/>
      <c r="I11" s="1233"/>
      <c r="J11" s="1233"/>
      <c r="K11" s="1233"/>
      <c r="L11" s="1233"/>
      <c r="M11" s="1233"/>
      <c r="N11" s="1233"/>
      <c r="O11" s="1233"/>
      <c r="P11" s="1234"/>
      <c r="Q11" s="1238"/>
      <c r="R11" s="1239"/>
      <c r="S11" s="1239"/>
      <c r="T11" s="1239"/>
      <c r="U11" s="1239"/>
      <c r="V11" s="1240"/>
      <c r="W11" s="1238"/>
      <c r="X11" s="1239"/>
      <c r="Y11" s="1239"/>
      <c r="Z11" s="1239"/>
      <c r="AA11" s="1239"/>
      <c r="AB11" s="1239"/>
      <c r="AC11" s="1239"/>
      <c r="AD11" s="1239"/>
      <c r="AE11" s="1239"/>
      <c r="AF11" s="1239"/>
      <c r="AG11" s="1239"/>
      <c r="AH11" s="1239"/>
      <c r="AI11" s="1239"/>
      <c r="AJ11" s="1240"/>
      <c r="AK11" s="1242"/>
      <c r="AL11" s="947"/>
      <c r="AM11" s="947"/>
      <c r="AN11" s="947"/>
      <c r="AO11" s="947"/>
      <c r="AP11" s="947"/>
      <c r="AQ11" s="947"/>
      <c r="AR11" s="947"/>
      <c r="AS11" s="947"/>
      <c r="AT11" s="947"/>
      <c r="AU11" s="947"/>
      <c r="AV11" s="948"/>
    </row>
    <row r="12" spans="1:84" ht="15" customHeight="1" x14ac:dyDescent="0.2">
      <c r="A12" s="1241"/>
      <c r="B12" s="1233"/>
      <c r="C12" s="1233"/>
      <c r="D12" s="1233"/>
      <c r="E12" s="1233"/>
      <c r="F12" s="1233"/>
      <c r="G12" s="1233"/>
      <c r="H12" s="1233"/>
      <c r="I12" s="1233"/>
      <c r="J12" s="1233"/>
      <c r="K12" s="1233"/>
      <c r="L12" s="1233"/>
      <c r="M12" s="1233"/>
      <c r="N12" s="1233"/>
      <c r="O12" s="1233"/>
      <c r="P12" s="1234"/>
      <c r="Q12" s="1238"/>
      <c r="R12" s="1239"/>
      <c r="S12" s="1239"/>
      <c r="T12" s="1239"/>
      <c r="U12" s="1239"/>
      <c r="V12" s="1240"/>
      <c r="W12" s="1238"/>
      <c r="X12" s="1239"/>
      <c r="Y12" s="1239"/>
      <c r="Z12" s="1239"/>
      <c r="AA12" s="1239"/>
      <c r="AB12" s="1239"/>
      <c r="AC12" s="1239"/>
      <c r="AD12" s="1239"/>
      <c r="AE12" s="1239"/>
      <c r="AF12" s="1239"/>
      <c r="AG12" s="1239"/>
      <c r="AH12" s="1239"/>
      <c r="AI12" s="1239"/>
      <c r="AJ12" s="1240"/>
      <c r="AK12" s="1242"/>
      <c r="AL12" s="947"/>
      <c r="AM12" s="947"/>
      <c r="AN12" s="947"/>
      <c r="AO12" s="947"/>
      <c r="AP12" s="947"/>
      <c r="AQ12" s="947"/>
      <c r="AR12" s="947"/>
      <c r="AS12" s="947"/>
      <c r="AT12" s="947"/>
      <c r="AU12" s="947"/>
      <c r="AV12" s="948"/>
    </row>
    <row r="13" spans="1:84" ht="15" customHeight="1" x14ac:dyDescent="0.2">
      <c r="A13" s="1241"/>
      <c r="B13" s="1233"/>
      <c r="C13" s="1233"/>
      <c r="D13" s="1233"/>
      <c r="E13" s="1233"/>
      <c r="F13" s="1233"/>
      <c r="G13" s="1233"/>
      <c r="H13" s="1233"/>
      <c r="I13" s="1233"/>
      <c r="J13" s="1233"/>
      <c r="K13" s="1233"/>
      <c r="L13" s="1233"/>
      <c r="M13" s="1233"/>
      <c r="N13" s="1233"/>
      <c r="O13" s="1233"/>
      <c r="P13" s="1234"/>
      <c r="Q13" s="1238"/>
      <c r="R13" s="1239"/>
      <c r="S13" s="1239"/>
      <c r="T13" s="1239"/>
      <c r="U13" s="1239"/>
      <c r="V13" s="1240"/>
      <c r="W13" s="1238"/>
      <c r="X13" s="1239"/>
      <c r="Y13" s="1239"/>
      <c r="Z13" s="1239"/>
      <c r="AA13" s="1239"/>
      <c r="AB13" s="1239"/>
      <c r="AC13" s="1239"/>
      <c r="AD13" s="1239"/>
      <c r="AE13" s="1239"/>
      <c r="AF13" s="1239"/>
      <c r="AG13" s="1239"/>
      <c r="AH13" s="1239"/>
      <c r="AI13" s="1239"/>
      <c r="AJ13" s="1240"/>
      <c r="AK13" s="1242"/>
      <c r="AL13" s="947"/>
      <c r="AM13" s="947"/>
      <c r="AN13" s="947"/>
      <c r="AO13" s="947"/>
      <c r="AP13" s="947"/>
      <c r="AQ13" s="947"/>
      <c r="AR13" s="947"/>
      <c r="AS13" s="947"/>
      <c r="AT13" s="947"/>
      <c r="AU13" s="947"/>
      <c r="AV13" s="948"/>
    </row>
    <row r="14" spans="1:84" ht="15" customHeight="1" x14ac:dyDescent="0.2">
      <c r="A14" s="247"/>
      <c r="B14" s="265" t="s">
        <v>281</v>
      </c>
      <c r="C14" s="265"/>
      <c r="D14" s="265"/>
      <c r="E14" s="265"/>
      <c r="F14" s="265"/>
      <c r="G14" s="265"/>
      <c r="H14" s="265"/>
      <c r="I14" s="265"/>
      <c r="J14" s="265"/>
      <c r="K14" s="265"/>
      <c r="L14" s="265"/>
      <c r="M14" s="246"/>
      <c r="N14" s="246"/>
      <c r="O14" s="265"/>
      <c r="P14" s="262"/>
      <c r="Q14" s="1238"/>
      <c r="R14" s="1239"/>
      <c r="S14" s="1239"/>
      <c r="T14" s="1239"/>
      <c r="U14" s="1239"/>
      <c r="V14" s="1240"/>
      <c r="W14" s="1238"/>
      <c r="X14" s="1239"/>
      <c r="Y14" s="1239"/>
      <c r="Z14" s="1239"/>
      <c r="AA14" s="1239"/>
      <c r="AB14" s="1239"/>
      <c r="AC14" s="1239"/>
      <c r="AD14" s="1239"/>
      <c r="AE14" s="1239"/>
      <c r="AF14" s="1239"/>
      <c r="AG14" s="1239"/>
      <c r="AH14" s="1239"/>
      <c r="AI14" s="1239"/>
      <c r="AJ14" s="1240"/>
      <c r="AK14" s="247" t="s">
        <v>289</v>
      </c>
      <c r="AL14" s="246"/>
      <c r="AM14" s="246"/>
      <c r="AN14" s="246"/>
      <c r="AO14" s="246"/>
      <c r="AP14" s="246"/>
      <c r="AQ14" s="246"/>
      <c r="AR14" s="265"/>
      <c r="AS14" s="263"/>
      <c r="AT14" s="263"/>
      <c r="AU14" s="263"/>
      <c r="AV14" s="262"/>
    </row>
    <row r="15" spans="1:84" ht="10.5" customHeight="1" x14ac:dyDescent="0.2">
      <c r="A15" s="1226" t="s">
        <v>782</v>
      </c>
      <c r="B15" s="1227"/>
      <c r="C15" s="1227"/>
      <c r="D15" s="1227"/>
      <c r="E15" s="1227"/>
      <c r="F15" s="1227"/>
      <c r="G15" s="1227"/>
      <c r="H15" s="1227"/>
      <c r="I15" s="1227"/>
      <c r="J15" s="1227"/>
      <c r="K15" s="1227"/>
      <c r="L15" s="1227"/>
      <c r="M15" s="1227"/>
      <c r="N15" s="1227"/>
      <c r="O15" s="1227"/>
      <c r="P15" s="1227"/>
      <c r="Q15" s="1227"/>
      <c r="R15" s="1227"/>
      <c r="S15" s="1227"/>
      <c r="T15" s="1227"/>
      <c r="U15" s="1227"/>
      <c r="V15" s="1227"/>
      <c r="W15" s="1227"/>
      <c r="X15" s="1227"/>
      <c r="Y15" s="1227"/>
      <c r="Z15" s="1227"/>
      <c r="AA15" s="1227"/>
      <c r="AB15" s="1227"/>
      <c r="AC15" s="1227"/>
      <c r="AD15" s="1227"/>
      <c r="AE15" s="1227"/>
      <c r="AF15" s="1227"/>
      <c r="AG15" s="1227"/>
      <c r="AH15" s="1227"/>
      <c r="AI15" s="1227"/>
      <c r="AJ15" s="1227"/>
      <c r="AK15" s="1227"/>
      <c r="AL15" s="1227"/>
      <c r="AM15" s="1227"/>
      <c r="AN15" s="1227"/>
      <c r="AO15" s="1227"/>
      <c r="AP15" s="1227"/>
      <c r="AQ15" s="1227"/>
      <c r="AR15" s="1227"/>
      <c r="AS15" s="1227"/>
      <c r="AT15" s="1227"/>
      <c r="AU15" s="1227"/>
      <c r="AV15" s="1228"/>
    </row>
    <row r="16" spans="1:84" ht="7.5" customHeight="1" x14ac:dyDescent="0.2">
      <c r="A16" s="1229"/>
      <c r="B16" s="1230"/>
      <c r="C16" s="1230"/>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c r="AH16" s="1230"/>
      <c r="AI16" s="1230"/>
      <c r="AJ16" s="1230"/>
      <c r="AK16" s="1230"/>
      <c r="AL16" s="1230"/>
      <c r="AM16" s="1230"/>
      <c r="AN16" s="1230"/>
      <c r="AO16" s="1230"/>
      <c r="AP16" s="1230"/>
      <c r="AQ16" s="1230"/>
      <c r="AR16" s="1230"/>
      <c r="AS16" s="1230"/>
      <c r="AT16" s="1230"/>
      <c r="AU16" s="1230"/>
      <c r="AV16" s="123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1229"/>
      <c r="B17" s="1230"/>
      <c r="C17" s="1230"/>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1230"/>
      <c r="AS17" s="1230"/>
      <c r="AT17" s="1230"/>
      <c r="AU17" s="1230"/>
      <c r="AV17" s="123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243" t="s">
        <v>288</v>
      </c>
      <c r="B18" s="1070"/>
      <c r="C18" s="1070"/>
      <c r="D18" s="1070"/>
      <c r="E18" s="1070"/>
      <c r="F18" s="1070"/>
      <c r="G18" s="1070"/>
      <c r="H18" s="1070"/>
      <c r="I18" s="1070"/>
      <c r="J18" s="1070"/>
      <c r="K18" s="1070"/>
      <c r="L18" s="1070"/>
      <c r="M18" s="1070"/>
      <c r="N18" s="1070"/>
      <c r="O18" s="1070"/>
      <c r="P18" s="7"/>
      <c r="T18" s="5"/>
      <c r="U18" s="269"/>
      <c r="V18" s="95" t="s">
        <v>287</v>
      </c>
      <c r="W18" s="268"/>
      <c r="X18" s="1243" t="s">
        <v>286</v>
      </c>
      <c r="Y18" s="1244"/>
      <c r="Z18" s="1244"/>
      <c r="AA18" s="1244"/>
      <c r="AB18" s="1071"/>
      <c r="AC18" s="1243" t="s">
        <v>285</v>
      </c>
      <c r="AD18" s="1244"/>
      <c r="AE18" s="1244"/>
      <c r="AF18" s="1244"/>
      <c r="AG18" s="1071"/>
      <c r="AH18" s="1243" t="s">
        <v>284</v>
      </c>
      <c r="AI18" s="1244"/>
      <c r="AJ18" s="1244"/>
      <c r="AK18" s="1244"/>
      <c r="AL18" s="1071"/>
      <c r="AM18" s="1243" t="s">
        <v>283</v>
      </c>
      <c r="AN18" s="1244"/>
      <c r="AO18" s="1244"/>
      <c r="AP18" s="1244"/>
      <c r="AQ18" s="1071"/>
      <c r="AR18" s="1259" t="s">
        <v>282</v>
      </c>
      <c r="AS18" s="1260"/>
      <c r="AT18" s="1260"/>
      <c r="AU18" s="1260"/>
      <c r="AV18" s="126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965"/>
      <c r="B19" s="966"/>
      <c r="C19" s="966"/>
      <c r="D19" s="966"/>
      <c r="E19" s="966"/>
      <c r="F19" s="966"/>
      <c r="G19" s="966"/>
      <c r="H19" s="966"/>
      <c r="I19" s="966"/>
      <c r="J19" s="966"/>
      <c r="K19" s="966"/>
      <c r="L19" s="966"/>
      <c r="M19" s="966"/>
      <c r="N19" s="966"/>
      <c r="O19" s="966"/>
      <c r="P19" s="8"/>
      <c r="T19" s="6"/>
      <c r="U19" s="267"/>
      <c r="V19" s="267"/>
      <c r="W19" s="266"/>
      <c r="X19" s="965"/>
      <c r="Y19" s="966"/>
      <c r="Z19" s="966"/>
      <c r="AA19" s="966"/>
      <c r="AB19" s="1009"/>
      <c r="AC19" s="965"/>
      <c r="AD19" s="966"/>
      <c r="AE19" s="966"/>
      <c r="AF19" s="966"/>
      <c r="AG19" s="1009"/>
      <c r="AH19" s="965"/>
      <c r="AI19" s="966"/>
      <c r="AJ19" s="966"/>
      <c r="AK19" s="966"/>
      <c r="AL19" s="1009"/>
      <c r="AM19" s="965"/>
      <c r="AN19" s="966"/>
      <c r="AO19" s="966"/>
      <c r="AP19" s="966"/>
      <c r="AQ19" s="1009"/>
      <c r="AR19" s="1262"/>
      <c r="AS19" s="1263"/>
      <c r="AT19" s="1263"/>
      <c r="AU19" s="1263"/>
      <c r="AV19" s="126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232"/>
      <c r="B20" s="1233"/>
      <c r="C20" s="1233"/>
      <c r="D20" s="1233"/>
      <c r="E20" s="1233"/>
      <c r="F20" s="1233"/>
      <c r="G20" s="1233"/>
      <c r="H20" s="1233"/>
      <c r="I20" s="1233"/>
      <c r="J20" s="1233"/>
      <c r="K20" s="1233"/>
      <c r="L20" s="1233"/>
      <c r="M20" s="1233"/>
      <c r="N20" s="1233"/>
      <c r="O20" s="1233"/>
      <c r="P20" s="1233"/>
      <c r="Q20" s="1233"/>
      <c r="R20" s="1233"/>
      <c r="S20" s="1233"/>
      <c r="T20" s="1234"/>
      <c r="U20" s="1245"/>
      <c r="V20" s="947"/>
      <c r="W20" s="948"/>
      <c r="X20" s="1246"/>
      <c r="Y20" s="1239"/>
      <c r="Z20" s="1239"/>
      <c r="AA20" s="1239"/>
      <c r="AB20" s="1240"/>
      <c r="AC20" s="1246"/>
      <c r="AD20" s="1239"/>
      <c r="AE20" s="1239"/>
      <c r="AF20" s="1239"/>
      <c r="AG20" s="1240"/>
      <c r="AH20" s="1246"/>
      <c r="AI20" s="1239"/>
      <c r="AJ20" s="1239"/>
      <c r="AK20" s="1239"/>
      <c r="AL20" s="1240"/>
      <c r="AM20" s="1246"/>
      <c r="AN20" s="1239"/>
      <c r="AO20" s="1239"/>
      <c r="AP20" s="1239"/>
      <c r="AQ20" s="1240"/>
      <c r="AR20" s="1246"/>
      <c r="AS20" s="1239"/>
      <c r="AT20" s="1239"/>
      <c r="AU20" s="1239"/>
      <c r="AV20" s="1240"/>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232"/>
      <c r="B21" s="1233"/>
      <c r="C21" s="1233"/>
      <c r="D21" s="1233"/>
      <c r="E21" s="1233"/>
      <c r="F21" s="1233"/>
      <c r="G21" s="1233"/>
      <c r="H21" s="1233"/>
      <c r="I21" s="1233"/>
      <c r="J21" s="1233"/>
      <c r="K21" s="1233"/>
      <c r="L21" s="1233"/>
      <c r="M21" s="1233"/>
      <c r="N21" s="1233"/>
      <c r="O21" s="1233"/>
      <c r="P21" s="1233"/>
      <c r="Q21" s="1233"/>
      <c r="R21" s="1233"/>
      <c r="S21" s="1233"/>
      <c r="T21" s="1234"/>
      <c r="U21" s="1245"/>
      <c r="V21" s="947"/>
      <c r="W21" s="948"/>
      <c r="X21" s="1246"/>
      <c r="Y21" s="1239"/>
      <c r="Z21" s="1239"/>
      <c r="AA21" s="1239"/>
      <c r="AB21" s="1240"/>
      <c r="AC21" s="1246"/>
      <c r="AD21" s="1239"/>
      <c r="AE21" s="1239"/>
      <c r="AF21" s="1239"/>
      <c r="AG21" s="1240"/>
      <c r="AH21" s="1246"/>
      <c r="AI21" s="1239"/>
      <c r="AJ21" s="1239"/>
      <c r="AK21" s="1239"/>
      <c r="AL21" s="1240"/>
      <c r="AM21" s="1246"/>
      <c r="AN21" s="1239"/>
      <c r="AO21" s="1239"/>
      <c r="AP21" s="1239"/>
      <c r="AQ21" s="1240"/>
      <c r="AR21" s="1246"/>
      <c r="AS21" s="1239"/>
      <c r="AT21" s="1239"/>
      <c r="AU21" s="1239"/>
      <c r="AV21" s="124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232"/>
      <c r="B22" s="1233"/>
      <c r="C22" s="1233"/>
      <c r="D22" s="1233"/>
      <c r="E22" s="1233"/>
      <c r="F22" s="1233"/>
      <c r="G22" s="1233"/>
      <c r="H22" s="1233"/>
      <c r="I22" s="1233"/>
      <c r="J22" s="1233"/>
      <c r="K22" s="1233"/>
      <c r="L22" s="1233"/>
      <c r="M22" s="1233"/>
      <c r="N22" s="1233"/>
      <c r="O22" s="1233"/>
      <c r="P22" s="1233"/>
      <c r="Q22" s="1233"/>
      <c r="R22" s="1233"/>
      <c r="S22" s="1233"/>
      <c r="T22" s="1234"/>
      <c r="U22" s="1245"/>
      <c r="V22" s="947"/>
      <c r="W22" s="948"/>
      <c r="X22" s="1246"/>
      <c r="Y22" s="1239"/>
      <c r="Z22" s="1239"/>
      <c r="AA22" s="1239"/>
      <c r="AB22" s="1240"/>
      <c r="AC22" s="1246"/>
      <c r="AD22" s="1239"/>
      <c r="AE22" s="1239"/>
      <c r="AF22" s="1239"/>
      <c r="AG22" s="1240"/>
      <c r="AH22" s="1246"/>
      <c r="AI22" s="1239"/>
      <c r="AJ22" s="1239"/>
      <c r="AK22" s="1239"/>
      <c r="AL22" s="1240"/>
      <c r="AM22" s="1246"/>
      <c r="AN22" s="1239"/>
      <c r="AO22" s="1239"/>
      <c r="AP22" s="1239"/>
      <c r="AQ22" s="1240"/>
      <c r="AR22" s="1246"/>
      <c r="AS22" s="1239"/>
      <c r="AT22" s="1239"/>
      <c r="AU22" s="1239"/>
      <c r="AV22" s="124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232"/>
      <c r="B23" s="1233"/>
      <c r="C23" s="1233"/>
      <c r="D23" s="1233"/>
      <c r="E23" s="1233"/>
      <c r="F23" s="1233"/>
      <c r="G23" s="1233"/>
      <c r="H23" s="1233"/>
      <c r="I23" s="1233"/>
      <c r="J23" s="1233"/>
      <c r="K23" s="1233"/>
      <c r="L23" s="1233"/>
      <c r="M23" s="1233"/>
      <c r="N23" s="1233"/>
      <c r="O23" s="1233"/>
      <c r="P23" s="1233"/>
      <c r="Q23" s="1233"/>
      <c r="R23" s="1233"/>
      <c r="S23" s="1233"/>
      <c r="T23" s="1234"/>
      <c r="U23" s="1245"/>
      <c r="V23" s="947"/>
      <c r="W23" s="948"/>
      <c r="X23" s="1246"/>
      <c r="Y23" s="1239"/>
      <c r="Z23" s="1239"/>
      <c r="AA23" s="1239"/>
      <c r="AB23" s="1240"/>
      <c r="AC23" s="1246"/>
      <c r="AD23" s="1239"/>
      <c r="AE23" s="1239"/>
      <c r="AF23" s="1239"/>
      <c r="AG23" s="1240"/>
      <c r="AH23" s="1246"/>
      <c r="AI23" s="1239"/>
      <c r="AJ23" s="1239"/>
      <c r="AK23" s="1239"/>
      <c r="AL23" s="1240"/>
      <c r="AM23" s="1246"/>
      <c r="AN23" s="1239"/>
      <c r="AO23" s="1239"/>
      <c r="AP23" s="1239"/>
      <c r="AQ23" s="1240"/>
      <c r="AR23" s="1246"/>
      <c r="AS23" s="1239"/>
      <c r="AT23" s="1239"/>
      <c r="AU23" s="1239"/>
      <c r="AV23" s="124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232"/>
      <c r="B24" s="1233"/>
      <c r="C24" s="1233"/>
      <c r="D24" s="1233"/>
      <c r="E24" s="1233"/>
      <c r="F24" s="1233"/>
      <c r="G24" s="1233"/>
      <c r="H24" s="1233"/>
      <c r="I24" s="1233"/>
      <c r="J24" s="1233"/>
      <c r="K24" s="1233"/>
      <c r="L24" s="1233"/>
      <c r="M24" s="1233"/>
      <c r="N24" s="1233"/>
      <c r="O24" s="1233"/>
      <c r="P24" s="1233"/>
      <c r="Q24" s="1233"/>
      <c r="R24" s="1233"/>
      <c r="S24" s="1233"/>
      <c r="T24" s="1234"/>
      <c r="U24" s="1245"/>
      <c r="V24" s="947"/>
      <c r="W24" s="948"/>
      <c r="X24" s="1246"/>
      <c r="Y24" s="1239"/>
      <c r="Z24" s="1239"/>
      <c r="AA24" s="1239"/>
      <c r="AB24" s="1240"/>
      <c r="AC24" s="1246"/>
      <c r="AD24" s="1239"/>
      <c r="AE24" s="1239"/>
      <c r="AF24" s="1239"/>
      <c r="AG24" s="1240"/>
      <c r="AH24" s="1246"/>
      <c r="AI24" s="1239"/>
      <c r="AJ24" s="1239"/>
      <c r="AK24" s="1239"/>
      <c r="AL24" s="1240"/>
      <c r="AM24" s="1246"/>
      <c r="AN24" s="1239"/>
      <c r="AO24" s="1239"/>
      <c r="AP24" s="1239"/>
      <c r="AQ24" s="1240"/>
      <c r="AR24" s="1246"/>
      <c r="AS24" s="1239"/>
      <c r="AT24" s="1239"/>
      <c r="AU24" s="1239"/>
      <c r="AV24" s="1240"/>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232"/>
      <c r="B25" s="1233"/>
      <c r="C25" s="1233"/>
      <c r="D25" s="1233"/>
      <c r="E25" s="1233"/>
      <c r="F25" s="1233"/>
      <c r="G25" s="1233"/>
      <c r="H25" s="1233"/>
      <c r="I25" s="1233"/>
      <c r="J25" s="1233"/>
      <c r="K25" s="1233"/>
      <c r="L25" s="1233"/>
      <c r="M25" s="1233"/>
      <c r="N25" s="1233"/>
      <c r="O25" s="1233"/>
      <c r="P25" s="1233"/>
      <c r="Q25" s="1233"/>
      <c r="R25" s="1233"/>
      <c r="S25" s="1233"/>
      <c r="T25" s="1234"/>
      <c r="U25" s="1245"/>
      <c r="V25" s="947"/>
      <c r="W25" s="948"/>
      <c r="X25" s="1246"/>
      <c r="Y25" s="1239"/>
      <c r="Z25" s="1239"/>
      <c r="AA25" s="1239"/>
      <c r="AB25" s="1240"/>
      <c r="AC25" s="1246"/>
      <c r="AD25" s="1239"/>
      <c r="AE25" s="1239"/>
      <c r="AF25" s="1239"/>
      <c r="AG25" s="1240"/>
      <c r="AH25" s="1246"/>
      <c r="AI25" s="1239"/>
      <c r="AJ25" s="1239"/>
      <c r="AK25" s="1239"/>
      <c r="AL25" s="1240"/>
      <c r="AM25" s="1246"/>
      <c r="AN25" s="1239"/>
      <c r="AO25" s="1239"/>
      <c r="AP25" s="1239"/>
      <c r="AQ25" s="1240"/>
      <c r="AR25" s="1246"/>
      <c r="AS25" s="1239"/>
      <c r="AT25" s="1239"/>
      <c r="AU25" s="1239"/>
      <c r="AV25" s="1240"/>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47"/>
      <c r="B26" s="265" t="s">
        <v>281</v>
      </c>
      <c r="C26" s="265"/>
      <c r="D26" s="265"/>
      <c r="E26" s="265"/>
      <c r="F26" s="265"/>
      <c r="G26" s="265"/>
      <c r="H26" s="265"/>
      <c r="I26" s="265"/>
      <c r="J26" s="265"/>
      <c r="K26" s="265"/>
      <c r="L26" s="265"/>
      <c r="M26" s="246"/>
      <c r="N26" s="246"/>
      <c r="O26" s="265"/>
      <c r="P26" s="263"/>
      <c r="Q26" s="263"/>
      <c r="R26" s="263"/>
      <c r="S26" s="263"/>
      <c r="T26" s="246"/>
      <c r="U26" s="246"/>
      <c r="V26" s="246"/>
      <c r="W26" s="246"/>
      <c r="X26" s="246"/>
      <c r="Y26" s="246"/>
      <c r="Z26" s="246"/>
      <c r="AA26" s="246"/>
      <c r="AB26" s="246"/>
      <c r="AC26" s="1246"/>
      <c r="AD26" s="1239"/>
      <c r="AE26" s="1239"/>
      <c r="AF26" s="1239"/>
      <c r="AG26" s="1240"/>
      <c r="AH26" s="264" t="s">
        <v>280</v>
      </c>
      <c r="AI26" s="246"/>
      <c r="AJ26" s="246"/>
      <c r="AK26" s="246"/>
      <c r="AL26" s="246"/>
      <c r="AM26" s="1246"/>
      <c r="AN26" s="1239"/>
      <c r="AO26" s="1239"/>
      <c r="AP26" s="1239"/>
      <c r="AQ26" s="1240"/>
      <c r="AR26" s="264" t="s">
        <v>280</v>
      </c>
      <c r="AS26" s="263"/>
      <c r="AT26" s="263"/>
      <c r="AU26" s="263"/>
      <c r="AV26" s="26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194" t="s">
        <v>279</v>
      </c>
      <c r="B27" s="1012"/>
      <c r="C27" s="1012"/>
      <c r="D27" s="1012"/>
      <c r="E27" s="1012"/>
      <c r="F27" s="1012"/>
      <c r="G27" s="1012"/>
      <c r="H27" s="1012"/>
      <c r="I27" s="1012"/>
      <c r="J27" s="1012"/>
      <c r="K27" s="1012"/>
      <c r="L27" s="1012"/>
      <c r="M27" s="1012"/>
      <c r="N27" s="1012"/>
      <c r="O27" s="1012"/>
      <c r="P27" s="1012"/>
      <c r="Q27" s="1012"/>
      <c r="R27" s="1012"/>
      <c r="S27" s="1012"/>
      <c r="T27" s="1012"/>
      <c r="U27" s="1012"/>
      <c r="V27" s="1012"/>
      <c r="W27" s="1012"/>
      <c r="X27" s="1012"/>
      <c r="Y27" s="1012"/>
      <c r="Z27" s="1012"/>
      <c r="AA27" s="1012"/>
      <c r="AB27" s="1012"/>
      <c r="AC27" s="1012"/>
      <c r="AD27" s="1012"/>
      <c r="AE27" s="1012"/>
      <c r="AF27" s="1012"/>
      <c r="AG27" s="1012"/>
      <c r="AH27" s="1012"/>
      <c r="AI27" s="1012"/>
      <c r="AJ27" s="1012"/>
      <c r="AK27" s="1012"/>
      <c r="AL27" s="1012"/>
      <c r="AM27" s="1012"/>
      <c r="AN27" s="1012"/>
      <c r="AO27" s="1012"/>
      <c r="AP27" s="1012"/>
      <c r="AQ27" s="1012"/>
      <c r="AR27" s="1012"/>
      <c r="AS27" s="1012"/>
      <c r="AT27" s="1012"/>
      <c r="AU27" s="1012"/>
      <c r="AV27" s="1013"/>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235" t="s">
        <v>278</v>
      </c>
      <c r="B28" s="1236"/>
      <c r="C28" s="1236"/>
      <c r="D28" s="1236"/>
      <c r="E28" s="1236"/>
      <c r="F28" s="1236"/>
      <c r="G28" s="1236"/>
      <c r="H28" s="1236"/>
      <c r="I28" s="1236"/>
      <c r="J28" s="1236"/>
      <c r="K28" s="1236"/>
      <c r="L28" s="1236"/>
      <c r="M28" s="1236"/>
      <c r="N28" s="1236"/>
      <c r="O28" s="1236"/>
      <c r="P28" s="1236"/>
      <c r="Q28" s="1236"/>
      <c r="R28" s="1236"/>
      <c r="S28" s="1236"/>
      <c r="T28" s="1236"/>
      <c r="U28" s="1236"/>
      <c r="V28" s="1236"/>
      <c r="W28" s="1236"/>
      <c r="X28" s="1237"/>
      <c r="Y28" s="1235" t="s">
        <v>277</v>
      </c>
      <c r="Z28" s="1236"/>
      <c r="AA28" s="1236"/>
      <c r="AB28" s="1236"/>
      <c r="AC28" s="1236"/>
      <c r="AD28" s="1236"/>
      <c r="AE28" s="1236"/>
      <c r="AF28" s="1236"/>
      <c r="AG28" s="1236"/>
      <c r="AH28" s="1236"/>
      <c r="AI28" s="1236"/>
      <c r="AJ28" s="1236"/>
      <c r="AK28" s="1236"/>
      <c r="AL28" s="1236"/>
      <c r="AM28" s="1236"/>
      <c r="AN28" s="1236"/>
      <c r="AO28" s="1236"/>
      <c r="AP28" s="1236"/>
      <c r="AQ28" s="1236"/>
      <c r="AR28" s="1236"/>
      <c r="AS28" s="1236"/>
      <c r="AT28" s="1236"/>
      <c r="AU28" s="1236"/>
      <c r="AV28" s="1237"/>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232"/>
      <c r="B29" s="1233"/>
      <c r="C29" s="1233"/>
      <c r="D29" s="1233"/>
      <c r="E29" s="1233"/>
      <c r="F29" s="1233"/>
      <c r="G29" s="1233"/>
      <c r="H29" s="1233"/>
      <c r="I29" s="1233"/>
      <c r="J29" s="1233"/>
      <c r="K29" s="1233"/>
      <c r="L29" s="1233"/>
      <c r="M29" s="1233"/>
      <c r="N29" s="1233"/>
      <c r="O29" s="1233"/>
      <c r="P29" s="1233"/>
      <c r="Q29" s="1233"/>
      <c r="R29" s="1233"/>
      <c r="S29" s="1233"/>
      <c r="T29" s="1233"/>
      <c r="U29" s="1233"/>
      <c r="V29" s="1233"/>
      <c r="W29" s="1233"/>
      <c r="X29" s="1234"/>
      <c r="Y29" s="1232"/>
      <c r="Z29" s="1233"/>
      <c r="AA29" s="1233"/>
      <c r="AB29" s="1233"/>
      <c r="AC29" s="1233"/>
      <c r="AD29" s="1233"/>
      <c r="AE29" s="1233"/>
      <c r="AF29" s="1233"/>
      <c r="AG29" s="1233"/>
      <c r="AH29" s="1233"/>
      <c r="AI29" s="1233"/>
      <c r="AJ29" s="1233"/>
      <c r="AK29" s="1233"/>
      <c r="AL29" s="1233"/>
      <c r="AM29" s="1233"/>
      <c r="AN29" s="1233"/>
      <c r="AO29" s="1233"/>
      <c r="AP29" s="1233"/>
      <c r="AQ29" s="1233"/>
      <c r="AR29" s="1233"/>
      <c r="AS29" s="1233"/>
      <c r="AT29" s="1233"/>
      <c r="AU29" s="1233"/>
      <c r="AV29" s="123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232"/>
      <c r="B30" s="1233"/>
      <c r="C30" s="1233"/>
      <c r="D30" s="1233"/>
      <c r="E30" s="1233"/>
      <c r="F30" s="1233"/>
      <c r="G30" s="1233"/>
      <c r="H30" s="1233"/>
      <c r="I30" s="1233"/>
      <c r="J30" s="1233"/>
      <c r="K30" s="1233"/>
      <c r="L30" s="1233"/>
      <c r="M30" s="1233"/>
      <c r="N30" s="1233"/>
      <c r="O30" s="1233"/>
      <c r="P30" s="1233"/>
      <c r="Q30" s="1233"/>
      <c r="R30" s="1233"/>
      <c r="S30" s="1233"/>
      <c r="T30" s="1233"/>
      <c r="U30" s="1233"/>
      <c r="V30" s="1233"/>
      <c r="W30" s="1233"/>
      <c r="X30" s="1234"/>
      <c r="Y30" s="1232"/>
      <c r="Z30" s="1233"/>
      <c r="AA30" s="1233"/>
      <c r="AB30" s="1233"/>
      <c r="AC30" s="1233"/>
      <c r="AD30" s="1233"/>
      <c r="AE30" s="1233"/>
      <c r="AF30" s="1233"/>
      <c r="AG30" s="1233"/>
      <c r="AH30" s="1233"/>
      <c r="AI30" s="1233"/>
      <c r="AJ30" s="1233"/>
      <c r="AK30" s="1233"/>
      <c r="AL30" s="1233"/>
      <c r="AM30" s="1233"/>
      <c r="AN30" s="1233"/>
      <c r="AO30" s="1233"/>
      <c r="AP30" s="1233"/>
      <c r="AQ30" s="1233"/>
      <c r="AR30" s="1233"/>
      <c r="AS30" s="1233"/>
      <c r="AT30" s="1233"/>
      <c r="AU30" s="1233"/>
      <c r="AV30" s="123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232"/>
      <c r="B31" s="1233"/>
      <c r="C31" s="1233"/>
      <c r="D31" s="1233"/>
      <c r="E31" s="1233"/>
      <c r="F31" s="1233"/>
      <c r="G31" s="1233"/>
      <c r="H31" s="1233"/>
      <c r="I31" s="1233"/>
      <c r="J31" s="1233"/>
      <c r="K31" s="1233"/>
      <c r="L31" s="1233"/>
      <c r="M31" s="1233"/>
      <c r="N31" s="1233"/>
      <c r="O31" s="1233"/>
      <c r="P31" s="1233"/>
      <c r="Q31" s="1233"/>
      <c r="R31" s="1233"/>
      <c r="S31" s="1233"/>
      <c r="T31" s="1233"/>
      <c r="U31" s="1233"/>
      <c r="V31" s="1233"/>
      <c r="W31" s="1233"/>
      <c r="X31" s="1234"/>
      <c r="Y31" s="1232"/>
      <c r="Z31" s="1233"/>
      <c r="AA31" s="1233"/>
      <c r="AB31" s="1233"/>
      <c r="AC31" s="1233"/>
      <c r="AD31" s="1233"/>
      <c r="AE31" s="1233"/>
      <c r="AF31" s="1233"/>
      <c r="AG31" s="1233"/>
      <c r="AH31" s="1233"/>
      <c r="AI31" s="1233"/>
      <c r="AJ31" s="1233"/>
      <c r="AK31" s="1233"/>
      <c r="AL31" s="1233"/>
      <c r="AM31" s="1233"/>
      <c r="AN31" s="1233"/>
      <c r="AO31" s="1233"/>
      <c r="AP31" s="1233"/>
      <c r="AQ31" s="1233"/>
      <c r="AR31" s="1233"/>
      <c r="AS31" s="1233"/>
      <c r="AT31" s="1233"/>
      <c r="AU31" s="1233"/>
      <c r="AV31" s="123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232"/>
      <c r="B32" s="1233"/>
      <c r="C32" s="1233"/>
      <c r="D32" s="1233"/>
      <c r="E32" s="1233"/>
      <c r="F32" s="1233"/>
      <c r="G32" s="1233"/>
      <c r="H32" s="1233"/>
      <c r="I32" s="1233"/>
      <c r="J32" s="1233"/>
      <c r="K32" s="1233"/>
      <c r="L32" s="1233"/>
      <c r="M32" s="1233"/>
      <c r="N32" s="1233"/>
      <c r="O32" s="1233"/>
      <c r="P32" s="1233"/>
      <c r="Q32" s="1233"/>
      <c r="R32" s="1233"/>
      <c r="S32" s="1233"/>
      <c r="T32" s="1233"/>
      <c r="U32" s="1233"/>
      <c r="V32" s="1233"/>
      <c r="W32" s="1233"/>
      <c r="X32" s="1234"/>
      <c r="Y32" s="1232"/>
      <c r="Z32" s="1233"/>
      <c r="AA32" s="1233"/>
      <c r="AB32" s="1233"/>
      <c r="AC32" s="1233"/>
      <c r="AD32" s="1233"/>
      <c r="AE32" s="1233"/>
      <c r="AF32" s="1233"/>
      <c r="AG32" s="1233"/>
      <c r="AH32" s="1233"/>
      <c r="AI32" s="1233"/>
      <c r="AJ32" s="1233"/>
      <c r="AK32" s="1233"/>
      <c r="AL32" s="1233"/>
      <c r="AM32" s="1233"/>
      <c r="AN32" s="1233"/>
      <c r="AO32" s="1233"/>
      <c r="AP32" s="1233"/>
      <c r="AQ32" s="1233"/>
      <c r="AR32" s="1233"/>
      <c r="AS32" s="1233"/>
      <c r="AT32" s="1233"/>
      <c r="AU32" s="1233"/>
      <c r="AV32" s="123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232"/>
      <c r="B33" s="1233"/>
      <c r="C33" s="1233"/>
      <c r="D33" s="1233"/>
      <c r="E33" s="1233"/>
      <c r="F33" s="1233"/>
      <c r="G33" s="1233"/>
      <c r="H33" s="1233"/>
      <c r="I33" s="1233"/>
      <c r="J33" s="1233"/>
      <c r="K33" s="1233"/>
      <c r="L33" s="1233"/>
      <c r="M33" s="1233"/>
      <c r="N33" s="1233"/>
      <c r="O33" s="1233"/>
      <c r="P33" s="1233"/>
      <c r="Q33" s="1233"/>
      <c r="R33" s="1233"/>
      <c r="S33" s="1233"/>
      <c r="T33" s="1233"/>
      <c r="U33" s="1233"/>
      <c r="V33" s="1233"/>
      <c r="W33" s="1233"/>
      <c r="X33" s="1234"/>
      <c r="Y33" s="1232"/>
      <c r="Z33" s="1233"/>
      <c r="AA33" s="1233"/>
      <c r="AB33" s="1233"/>
      <c r="AC33" s="1233"/>
      <c r="AD33" s="1233"/>
      <c r="AE33" s="1233"/>
      <c r="AF33" s="1233"/>
      <c r="AG33" s="1233"/>
      <c r="AH33" s="1233"/>
      <c r="AI33" s="1233"/>
      <c r="AJ33" s="1233"/>
      <c r="AK33" s="1233"/>
      <c r="AL33" s="1233"/>
      <c r="AM33" s="1233"/>
      <c r="AN33" s="1233"/>
      <c r="AO33" s="1233"/>
      <c r="AP33" s="1233"/>
      <c r="AQ33" s="1233"/>
      <c r="AR33" s="1233"/>
      <c r="AS33" s="1233"/>
      <c r="AT33" s="1233"/>
      <c r="AU33" s="1233"/>
      <c r="AV33" s="123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232"/>
      <c r="B34" s="1233"/>
      <c r="C34" s="1233"/>
      <c r="D34" s="1233"/>
      <c r="E34" s="1233"/>
      <c r="F34" s="1233"/>
      <c r="G34" s="1233"/>
      <c r="H34" s="1233"/>
      <c r="I34" s="1233"/>
      <c r="J34" s="1233"/>
      <c r="K34" s="1233"/>
      <c r="L34" s="1233"/>
      <c r="M34" s="1233"/>
      <c r="N34" s="1233"/>
      <c r="O34" s="1233"/>
      <c r="P34" s="1233"/>
      <c r="Q34" s="1233"/>
      <c r="R34" s="1233"/>
      <c r="S34" s="1233"/>
      <c r="T34" s="1233"/>
      <c r="U34" s="1233"/>
      <c r="V34" s="1233"/>
      <c r="W34" s="1233"/>
      <c r="X34" s="1234"/>
      <c r="Y34" s="1232"/>
      <c r="Z34" s="1233"/>
      <c r="AA34" s="1233"/>
      <c r="AB34" s="1233"/>
      <c r="AC34" s="1233"/>
      <c r="AD34" s="1233"/>
      <c r="AE34" s="1233"/>
      <c r="AF34" s="1233"/>
      <c r="AG34" s="1233"/>
      <c r="AH34" s="1233"/>
      <c r="AI34" s="1233"/>
      <c r="AJ34" s="1233"/>
      <c r="AK34" s="1233"/>
      <c r="AL34" s="1233"/>
      <c r="AM34" s="1233"/>
      <c r="AN34" s="1233"/>
      <c r="AO34" s="1233"/>
      <c r="AP34" s="1233"/>
      <c r="AQ34" s="1233"/>
      <c r="AR34" s="1233"/>
      <c r="AS34" s="1233"/>
      <c r="AT34" s="1233"/>
      <c r="AU34" s="1233"/>
      <c r="AV34" s="123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1226" t="s">
        <v>276</v>
      </c>
      <c r="B35" s="1227"/>
      <c r="C35" s="1227"/>
      <c r="D35" s="1227"/>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c r="AL35" s="1227"/>
      <c r="AM35" s="1227"/>
      <c r="AN35" s="1227"/>
      <c r="AO35" s="1227"/>
      <c r="AP35" s="1227"/>
      <c r="AQ35" s="1227"/>
      <c r="AR35" s="1227"/>
      <c r="AS35" s="1227"/>
      <c r="AT35" s="1227"/>
      <c r="AU35" s="1227"/>
      <c r="AV35" s="1228"/>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1229"/>
      <c r="B36" s="1230"/>
      <c r="C36" s="1230"/>
      <c r="D36" s="1230"/>
      <c r="E36" s="1230"/>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c r="AP36" s="1230"/>
      <c r="AQ36" s="1230"/>
      <c r="AR36" s="1230"/>
      <c r="AS36" s="1230"/>
      <c r="AT36" s="1230"/>
      <c r="AU36" s="1230"/>
      <c r="AV36" s="123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237"/>
      <c r="B37" s="95"/>
      <c r="C37" s="95"/>
      <c r="D37" s="95"/>
      <c r="E37" s="95"/>
      <c r="F37" s="95"/>
      <c r="G37" s="95"/>
      <c r="H37" s="95"/>
      <c r="I37" s="95"/>
      <c r="J37" s="95"/>
      <c r="K37" s="95"/>
      <c r="L37" s="95"/>
      <c r="M37" s="3"/>
      <c r="N37" s="3"/>
      <c r="O37" s="95"/>
      <c r="P37" s="95"/>
      <c r="Q37" s="95"/>
      <c r="R37" s="95"/>
      <c r="S37" s="95"/>
      <c r="T37" s="95"/>
      <c r="U37" s="95"/>
      <c r="V37" s="95"/>
      <c r="W37" s="95"/>
      <c r="X37" s="95"/>
      <c r="Y37" s="3"/>
      <c r="Z37" s="3"/>
      <c r="AA37" s="3"/>
      <c r="AB37" s="3"/>
      <c r="AC37" s="3"/>
      <c r="AD37" s="3"/>
      <c r="AE37" s="3"/>
      <c r="AF37" s="3"/>
      <c r="AG37" s="3"/>
      <c r="AH37" s="3"/>
      <c r="AI37" s="3"/>
      <c r="AJ37" s="3"/>
      <c r="AK37" s="3"/>
      <c r="AL37" s="3"/>
      <c r="AM37" s="3"/>
      <c r="AN37" s="3"/>
      <c r="AO37" s="3"/>
      <c r="AP37" s="3"/>
      <c r="AQ37" s="3"/>
      <c r="AR37" s="3"/>
      <c r="AS37" s="3"/>
      <c r="AT37" s="3"/>
      <c r="AU37" s="3"/>
      <c r="AV37" s="236"/>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37"/>
      <c r="B38" s="3" t="s">
        <v>275</v>
      </c>
      <c r="C38" s="3"/>
      <c r="D38" s="3"/>
      <c r="E38" s="821"/>
      <c r="F38" s="824"/>
      <c r="G38" s="824"/>
      <c r="H38" s="824"/>
      <c r="I38" s="824"/>
      <c r="J38" s="824"/>
      <c r="K38" s="824"/>
      <c r="L38" s="824"/>
      <c r="M38" s="824"/>
      <c r="N38" s="824"/>
      <c r="O38" s="824"/>
      <c r="P38" s="824"/>
      <c r="Q38" s="824"/>
      <c r="R38" s="824"/>
      <c r="S38" s="824"/>
      <c r="T38" s="824"/>
      <c r="U38" s="824"/>
      <c r="V38" s="824"/>
      <c r="W38" s="824"/>
      <c r="X38" s="824"/>
      <c r="Y38" s="824"/>
      <c r="Z38" s="824"/>
      <c r="AA38" s="824"/>
      <c r="AB38" s="824"/>
      <c r="AC38" s="824"/>
      <c r="AD38" s="824"/>
      <c r="AE38" s="824"/>
      <c r="AF38" s="824"/>
      <c r="AG38" s="824"/>
      <c r="AH38" s="824"/>
      <c r="AI38" s="824"/>
      <c r="AJ38" s="824"/>
      <c r="AK38" s="824"/>
      <c r="AL38" s="824"/>
      <c r="AM38" s="824"/>
      <c r="AN38" s="824"/>
      <c r="AO38" s="824"/>
      <c r="AP38" s="824"/>
      <c r="AQ38" s="824"/>
      <c r="AR38" s="824"/>
      <c r="AS38" s="824"/>
      <c r="AT38" s="824"/>
      <c r="AU38" s="824"/>
      <c r="AV38" s="19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37"/>
      <c r="B39" s="821"/>
      <c r="C39" s="824"/>
      <c r="D39" s="824"/>
      <c r="E39" s="824"/>
      <c r="F39" s="824"/>
      <c r="G39" s="824"/>
      <c r="H39" s="824"/>
      <c r="I39" s="824"/>
      <c r="J39" s="824"/>
      <c r="K39" s="824"/>
      <c r="L39" s="824"/>
      <c r="M39" s="824"/>
      <c r="N39" s="824"/>
      <c r="O39" s="824"/>
      <c r="P39" s="824"/>
      <c r="Q39" s="824"/>
      <c r="R39" s="824"/>
      <c r="S39" s="824"/>
      <c r="T39" s="824"/>
      <c r="U39" s="824"/>
      <c r="V39" s="824"/>
      <c r="W39" s="824"/>
      <c r="X39" s="824"/>
      <c r="Y39" s="824"/>
      <c r="Z39" s="824"/>
      <c r="AA39" s="824"/>
      <c r="AB39" s="824"/>
      <c r="AC39" s="824"/>
      <c r="AD39" s="824"/>
      <c r="AE39" s="824"/>
      <c r="AF39" s="824"/>
      <c r="AG39" s="824"/>
      <c r="AH39" s="824"/>
      <c r="AI39" s="824"/>
      <c r="AJ39" s="824"/>
      <c r="AK39" s="824"/>
      <c r="AL39" s="824"/>
      <c r="AM39" s="824"/>
      <c r="AN39" s="824"/>
      <c r="AO39" s="824"/>
      <c r="AP39" s="824"/>
      <c r="AQ39" s="824"/>
      <c r="AR39" s="824"/>
      <c r="AS39" s="824"/>
      <c r="AT39" s="824"/>
      <c r="AU39" s="824"/>
      <c r="AV39" s="19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42"/>
      <c r="B40" s="821"/>
      <c r="C40" s="824"/>
      <c r="D40" s="824"/>
      <c r="E40" s="824"/>
      <c r="F40" s="824"/>
      <c r="G40" s="824"/>
      <c r="H40" s="824"/>
      <c r="I40" s="824"/>
      <c r="J40" s="824"/>
      <c r="K40" s="824"/>
      <c r="L40" s="824"/>
      <c r="M40" s="824"/>
      <c r="N40" s="824"/>
      <c r="O40" s="824"/>
      <c r="P40" s="824"/>
      <c r="Q40" s="824"/>
      <c r="R40" s="824"/>
      <c r="S40" s="824"/>
      <c r="T40" s="824"/>
      <c r="U40" s="824"/>
      <c r="V40" s="824"/>
      <c r="W40" s="824"/>
      <c r="X40" s="824"/>
      <c r="Y40" s="824"/>
      <c r="Z40" s="824"/>
      <c r="AA40" s="824"/>
      <c r="AB40" s="824"/>
      <c r="AC40" s="824"/>
      <c r="AD40" s="824"/>
      <c r="AE40" s="824"/>
      <c r="AF40" s="824"/>
      <c r="AG40" s="824"/>
      <c r="AH40" s="824"/>
      <c r="AI40" s="824"/>
      <c r="AJ40" s="824"/>
      <c r="AK40" s="824"/>
      <c r="AL40" s="824"/>
      <c r="AM40" s="824"/>
      <c r="AN40" s="824"/>
      <c r="AO40" s="824"/>
      <c r="AP40" s="824"/>
      <c r="AQ40" s="824"/>
      <c r="AR40" s="824"/>
      <c r="AS40" s="824"/>
      <c r="AT40" s="824"/>
      <c r="AU40" s="824"/>
      <c r="AV40" s="19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37"/>
      <c r="B41" s="821"/>
      <c r="C41" s="824"/>
      <c r="D41" s="824"/>
      <c r="E41" s="824"/>
      <c r="F41" s="824"/>
      <c r="G41" s="824"/>
      <c r="H41" s="824"/>
      <c r="I41" s="824"/>
      <c r="J41" s="824"/>
      <c r="K41" s="824"/>
      <c r="L41" s="824"/>
      <c r="M41" s="824"/>
      <c r="N41" s="824"/>
      <c r="O41" s="824"/>
      <c r="P41" s="824"/>
      <c r="Q41" s="824"/>
      <c r="R41" s="824"/>
      <c r="S41" s="824"/>
      <c r="T41" s="824"/>
      <c r="U41" s="824"/>
      <c r="V41" s="824"/>
      <c r="W41" s="824"/>
      <c r="X41" s="824"/>
      <c r="Y41" s="824"/>
      <c r="Z41" s="824"/>
      <c r="AA41" s="824"/>
      <c r="AB41" s="824"/>
      <c r="AC41" s="824"/>
      <c r="AD41" s="824"/>
      <c r="AE41" s="824"/>
      <c r="AF41" s="824"/>
      <c r="AG41" s="824"/>
      <c r="AH41" s="824"/>
      <c r="AI41" s="824"/>
      <c r="AJ41" s="824"/>
      <c r="AK41" s="824"/>
      <c r="AL41" s="824"/>
      <c r="AM41" s="824"/>
      <c r="AN41" s="824"/>
      <c r="AO41" s="824"/>
      <c r="AP41" s="824"/>
      <c r="AQ41" s="824"/>
      <c r="AR41" s="824"/>
      <c r="AS41" s="824"/>
      <c r="AT41" s="824"/>
      <c r="AU41" s="824"/>
      <c r="AV41" s="236"/>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37"/>
      <c r="B42" s="3" t="s">
        <v>274</v>
      </c>
      <c r="C42" s="3"/>
      <c r="D42" s="3"/>
      <c r="E42" s="1272"/>
      <c r="F42" s="1233"/>
      <c r="G42" s="1233"/>
      <c r="H42" s="1233"/>
      <c r="I42" s="1233"/>
      <c r="J42" s="1233"/>
      <c r="K42" s="1233"/>
      <c r="L42" s="1233"/>
      <c r="M42" s="1233"/>
      <c r="N42" s="1233"/>
      <c r="O42" s="1233"/>
      <c r="P42" s="1233"/>
      <c r="Q42" s="1233"/>
      <c r="R42" s="1233"/>
      <c r="S42" s="1233"/>
      <c r="T42" s="1233"/>
      <c r="U42" s="1233"/>
      <c r="V42" s="1233"/>
      <c r="W42" s="1233"/>
      <c r="X42" s="1233"/>
      <c r="Y42" s="1233"/>
      <c r="Z42" s="1233"/>
      <c r="AA42" s="1233"/>
      <c r="AB42" s="1233"/>
      <c r="AC42" s="1233"/>
      <c r="AD42" s="1233"/>
      <c r="AE42" s="1233"/>
      <c r="AF42" s="1233"/>
      <c r="AG42" s="1233"/>
      <c r="AH42" s="1233"/>
      <c r="AI42" s="1233"/>
      <c r="AJ42" s="1233"/>
      <c r="AK42" s="1233"/>
      <c r="AL42" s="1233"/>
      <c r="AM42" s="1233"/>
      <c r="AN42" s="1233"/>
      <c r="AO42" s="1233"/>
      <c r="AP42" s="1233"/>
      <c r="AQ42" s="1233"/>
      <c r="AR42" s="1233"/>
      <c r="AS42" s="1233"/>
      <c r="AT42" s="1233"/>
      <c r="AU42" s="1233"/>
      <c r="AV42" s="236"/>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42"/>
      <c r="B43" s="821"/>
      <c r="C43" s="824"/>
      <c r="D43" s="824"/>
      <c r="E43" s="824"/>
      <c r="F43" s="824"/>
      <c r="G43" s="824"/>
      <c r="H43" s="824"/>
      <c r="I43" s="824"/>
      <c r="J43" s="824"/>
      <c r="K43" s="824"/>
      <c r="L43" s="824"/>
      <c r="M43" s="824"/>
      <c r="N43" s="824"/>
      <c r="O43" s="824"/>
      <c r="P43" s="824"/>
      <c r="Q43" s="824"/>
      <c r="R43" s="824"/>
      <c r="S43" s="824"/>
      <c r="T43" s="824"/>
      <c r="U43" s="824"/>
      <c r="V43" s="824"/>
      <c r="W43" s="824"/>
      <c r="X43" s="824"/>
      <c r="Y43" s="824"/>
      <c r="Z43" s="824"/>
      <c r="AA43" s="824"/>
      <c r="AB43" s="824"/>
      <c r="AC43" s="824"/>
      <c r="AD43" s="824"/>
      <c r="AE43" s="824"/>
      <c r="AF43" s="824"/>
      <c r="AG43" s="824"/>
      <c r="AH43" s="824"/>
      <c r="AI43" s="824"/>
      <c r="AJ43" s="824"/>
      <c r="AK43" s="824"/>
      <c r="AL43" s="824"/>
      <c r="AM43" s="824"/>
      <c r="AN43" s="824"/>
      <c r="AO43" s="824"/>
      <c r="AP43" s="824"/>
      <c r="AQ43" s="824"/>
      <c r="AR43" s="824"/>
      <c r="AS43" s="824"/>
      <c r="AT43" s="824"/>
      <c r="AU43" s="824"/>
      <c r="AV43" s="19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38"/>
      <c r="B44" s="821"/>
      <c r="C44" s="824"/>
      <c r="D44" s="824"/>
      <c r="E44" s="824"/>
      <c r="F44" s="824"/>
      <c r="G44" s="824"/>
      <c r="H44" s="824"/>
      <c r="I44" s="824"/>
      <c r="J44" s="824"/>
      <c r="K44" s="824"/>
      <c r="L44" s="824"/>
      <c r="M44" s="824"/>
      <c r="N44" s="824"/>
      <c r="O44" s="824"/>
      <c r="P44" s="824"/>
      <c r="Q44" s="824"/>
      <c r="R44" s="824"/>
      <c r="S44" s="824"/>
      <c r="T44" s="824"/>
      <c r="U44" s="824"/>
      <c r="V44" s="824"/>
      <c r="W44" s="824"/>
      <c r="X44" s="824"/>
      <c r="Y44" s="824"/>
      <c r="Z44" s="824"/>
      <c r="AA44" s="824"/>
      <c r="AB44" s="824"/>
      <c r="AC44" s="824"/>
      <c r="AD44" s="824"/>
      <c r="AE44" s="824"/>
      <c r="AF44" s="824"/>
      <c r="AG44" s="824"/>
      <c r="AH44" s="824"/>
      <c r="AI44" s="824"/>
      <c r="AJ44" s="824"/>
      <c r="AK44" s="824"/>
      <c r="AL44" s="824"/>
      <c r="AM44" s="824"/>
      <c r="AN44" s="824"/>
      <c r="AO44" s="824"/>
      <c r="AP44" s="824"/>
      <c r="AQ44" s="824"/>
      <c r="AR44" s="824"/>
      <c r="AS44" s="824"/>
      <c r="AT44" s="824"/>
      <c r="AU44" s="824"/>
      <c r="AV44" s="26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270" t="s">
        <v>273</v>
      </c>
      <c r="B45" s="1102"/>
      <c r="C45" s="1102"/>
      <c r="D45" s="1102"/>
      <c r="E45" s="1102"/>
      <c r="F45" s="1102"/>
      <c r="G45" s="1102"/>
      <c r="H45" s="1102"/>
      <c r="I45" s="1102"/>
      <c r="J45" s="1102"/>
      <c r="K45" s="1102"/>
      <c r="L45" s="1102"/>
      <c r="M45" s="1102"/>
      <c r="N45" s="1102"/>
      <c r="O45" s="1102"/>
      <c r="P45" s="1102"/>
      <c r="Q45" s="1102"/>
      <c r="R45" s="1102"/>
      <c r="S45" s="1102"/>
      <c r="T45" s="1102"/>
      <c r="U45" s="1102"/>
      <c r="V45" s="1102"/>
      <c r="W45" s="1102"/>
      <c r="X45" s="1102"/>
      <c r="Y45" s="1102"/>
      <c r="Z45" s="1102"/>
      <c r="AA45" s="1102"/>
      <c r="AB45" s="1102"/>
      <c r="AC45" s="1102"/>
      <c r="AD45" s="1102"/>
      <c r="AE45" s="1102"/>
      <c r="AF45" s="1102"/>
      <c r="AG45" s="1102"/>
      <c r="AH45" s="1102"/>
      <c r="AI45" s="1102"/>
      <c r="AJ45" s="1102"/>
      <c r="AK45" s="1102"/>
      <c r="AL45" s="1102"/>
      <c r="AM45" s="1102"/>
      <c r="AN45" s="1102"/>
      <c r="AO45" s="1102"/>
      <c r="AP45" s="1102"/>
      <c r="AQ45" s="1102"/>
      <c r="AR45" s="1102"/>
      <c r="AS45" s="1102"/>
      <c r="AT45" s="1102"/>
      <c r="AU45" s="1102"/>
      <c r="AV45" s="127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1101"/>
      <c r="B46" s="1102"/>
      <c r="C46" s="1102"/>
      <c r="D46" s="1102"/>
      <c r="E46" s="1102"/>
      <c r="F46" s="1102"/>
      <c r="G46" s="1102"/>
      <c r="H46" s="1102"/>
      <c r="I46" s="1102"/>
      <c r="J46" s="1102"/>
      <c r="K46" s="1102"/>
      <c r="L46" s="1102"/>
      <c r="M46" s="1102"/>
      <c r="N46" s="1102"/>
      <c r="O46" s="1102"/>
      <c r="P46" s="1102"/>
      <c r="Q46" s="1102"/>
      <c r="R46" s="1102"/>
      <c r="S46" s="1102"/>
      <c r="T46" s="1102"/>
      <c r="U46" s="1102"/>
      <c r="V46" s="1102"/>
      <c r="W46" s="1102"/>
      <c r="X46" s="1102"/>
      <c r="Y46" s="1102"/>
      <c r="Z46" s="1102"/>
      <c r="AA46" s="1102"/>
      <c r="AB46" s="1102"/>
      <c r="AC46" s="1102"/>
      <c r="AD46" s="1102"/>
      <c r="AE46" s="1102"/>
      <c r="AF46" s="1102"/>
      <c r="AG46" s="1102"/>
      <c r="AH46" s="1102"/>
      <c r="AI46" s="1102"/>
      <c r="AJ46" s="1102"/>
      <c r="AK46" s="1102"/>
      <c r="AL46" s="1102"/>
      <c r="AM46" s="1102"/>
      <c r="AN46" s="1102"/>
      <c r="AO46" s="1102"/>
      <c r="AP46" s="1102"/>
      <c r="AQ46" s="1102"/>
      <c r="AR46" s="1102"/>
      <c r="AS46" s="1102"/>
      <c r="AT46" s="1102"/>
      <c r="AU46" s="1102"/>
      <c r="AV46" s="127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101"/>
      <c r="B47" s="1102"/>
      <c r="C47" s="1102"/>
      <c r="D47" s="1102"/>
      <c r="E47" s="1102"/>
      <c r="F47" s="1102"/>
      <c r="G47" s="1102"/>
      <c r="H47" s="1102"/>
      <c r="I47" s="1102"/>
      <c r="J47" s="1102"/>
      <c r="K47" s="1102"/>
      <c r="L47" s="1102"/>
      <c r="M47" s="1102"/>
      <c r="N47" s="1102"/>
      <c r="O47" s="1102"/>
      <c r="P47" s="1102"/>
      <c r="Q47" s="1102"/>
      <c r="R47" s="1102"/>
      <c r="S47" s="1102"/>
      <c r="T47" s="1102"/>
      <c r="U47" s="1102"/>
      <c r="V47" s="1102"/>
      <c r="W47" s="1102"/>
      <c r="X47" s="1102"/>
      <c r="Y47" s="1102"/>
      <c r="Z47" s="1102"/>
      <c r="AA47" s="1102"/>
      <c r="AB47" s="1102"/>
      <c r="AC47" s="1102"/>
      <c r="AD47" s="1102"/>
      <c r="AE47" s="1102"/>
      <c r="AF47" s="1102"/>
      <c r="AG47" s="1102"/>
      <c r="AH47" s="1102"/>
      <c r="AI47" s="1102"/>
      <c r="AJ47" s="1102"/>
      <c r="AK47" s="1102"/>
      <c r="AL47" s="1102"/>
      <c r="AM47" s="1102"/>
      <c r="AN47" s="1102"/>
      <c r="AO47" s="1102"/>
      <c r="AP47" s="1102"/>
      <c r="AQ47" s="1102"/>
      <c r="AR47" s="1102"/>
      <c r="AS47" s="1102"/>
      <c r="AT47" s="1102"/>
      <c r="AU47" s="1102"/>
      <c r="AV47" s="127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84"/>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103" t="s">
        <v>8</v>
      </c>
      <c r="B49" s="98"/>
      <c r="C49" s="98"/>
      <c r="D49" s="98"/>
      <c r="E49" s="1079"/>
      <c r="F49" s="1080"/>
      <c r="G49" s="1080"/>
      <c r="H49" s="1080"/>
      <c r="I49" s="1080"/>
      <c r="J49" s="1080"/>
      <c r="K49" s="1080"/>
      <c r="L49" s="1080"/>
      <c r="M49" s="1080"/>
      <c r="N49" s="1080"/>
      <c r="O49" s="1080"/>
      <c r="P49" s="98"/>
      <c r="Q49" s="98"/>
      <c r="R49" s="98"/>
      <c r="S49" s="98"/>
      <c r="T49" s="98"/>
      <c r="U49" s="98"/>
      <c r="V49" s="98"/>
      <c r="W49" s="98"/>
      <c r="X49" s="98"/>
      <c r="Y49" s="102" t="s">
        <v>2</v>
      </c>
      <c r="Z49" s="101"/>
      <c r="AA49" s="101"/>
      <c r="AB49" s="101"/>
      <c r="AC49" s="101"/>
      <c r="AD49" s="101"/>
      <c r="AE49" s="101"/>
      <c r="AF49" s="101"/>
      <c r="AG49" s="101"/>
      <c r="AH49" s="101"/>
      <c r="AI49" s="101"/>
      <c r="AJ49" s="101"/>
      <c r="AK49" s="101"/>
      <c r="AL49" s="101"/>
      <c r="AM49" s="101"/>
      <c r="AN49" s="101"/>
      <c r="AO49" s="101"/>
      <c r="AP49" s="101"/>
      <c r="AQ49" s="98"/>
      <c r="AR49" s="98"/>
      <c r="AS49" s="98"/>
      <c r="AT49" s="98"/>
      <c r="AU49" s="98"/>
      <c r="AV49" s="8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100"/>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9" t="s">
        <v>58</v>
      </c>
      <c r="AG50" s="99"/>
      <c r="AH50" s="98"/>
      <c r="AI50" s="98"/>
      <c r="AJ50" s="98"/>
      <c r="AK50" s="98"/>
      <c r="AL50" s="98"/>
      <c r="AM50" s="98"/>
      <c r="AN50" s="98"/>
      <c r="AO50" s="98"/>
      <c r="AP50" s="98"/>
      <c r="AQ50" s="98"/>
      <c r="AR50" s="98"/>
      <c r="AS50" s="98"/>
      <c r="AT50" s="98"/>
      <c r="AU50" s="98"/>
      <c r="AV50" s="236"/>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236"/>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8"/>
      <c r="B52" s="7"/>
      <c r="C52" s="26" t="s">
        <v>1</v>
      </c>
      <c r="D52" s="7"/>
      <c r="E52" s="1081"/>
      <c r="F52" s="1081"/>
      <c r="G52" s="1081"/>
      <c r="H52" s="1081"/>
      <c r="I52" s="1081"/>
      <c r="J52" s="1081"/>
      <c r="K52" s="7"/>
      <c r="L52" s="7"/>
      <c r="M52" s="7"/>
      <c r="N52" s="7"/>
      <c r="O52" s="7"/>
      <c r="P52" s="7"/>
      <c r="Q52" s="7"/>
      <c r="R52" s="7"/>
      <c r="S52" s="7"/>
      <c r="T52" s="7"/>
      <c r="U52" s="7"/>
      <c r="V52" s="7"/>
      <c r="W52" s="7"/>
      <c r="X52" s="7"/>
      <c r="Y52" s="26" t="s">
        <v>3</v>
      </c>
      <c r="Z52" s="7"/>
      <c r="AA52" s="970"/>
      <c r="AB52" s="970"/>
      <c r="AC52" s="970"/>
      <c r="AD52" s="970"/>
      <c r="AE52" s="970"/>
      <c r="AF52" s="970"/>
      <c r="AG52" s="970"/>
      <c r="AH52" s="970"/>
      <c r="AI52" s="970"/>
      <c r="AJ52" s="970"/>
      <c r="AK52" s="970"/>
      <c r="AL52" s="970"/>
      <c r="AM52" s="1082"/>
      <c r="AN52" s="1082"/>
      <c r="AO52" s="1082"/>
      <c r="AP52" s="1082"/>
      <c r="AU52" s="7"/>
      <c r="AV52" s="236"/>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96"/>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23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3"/>
      <c r="B54" s="260" t="s">
        <v>272</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260"/>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74.25" customHeight="1" x14ac:dyDescent="0.2">
      <c r="A56" s="1267" t="s">
        <v>785</v>
      </c>
      <c r="B56" s="763"/>
      <c r="C56" s="763"/>
      <c r="D56" s="763"/>
      <c r="E56" s="763"/>
      <c r="F56" s="763"/>
      <c r="G56" s="763"/>
      <c r="H56" s="763"/>
      <c r="I56" s="763"/>
      <c r="J56" s="763"/>
      <c r="K56" s="763"/>
      <c r="L56" s="763"/>
      <c r="M56" s="763"/>
      <c r="N56" s="763"/>
      <c r="O56" s="763"/>
      <c r="P56" s="763"/>
      <c r="Q56" s="763"/>
      <c r="R56" s="763"/>
      <c r="S56" s="763"/>
      <c r="T56" s="763"/>
      <c r="U56" s="763"/>
      <c r="V56" s="763"/>
      <c r="W56" s="763"/>
      <c r="X56" s="763"/>
      <c r="Y56" s="763"/>
      <c r="Z56" s="763"/>
      <c r="AA56" s="763"/>
      <c r="AB56" s="763"/>
      <c r="AC56" s="763"/>
      <c r="AD56" s="763"/>
      <c r="AE56" s="763"/>
      <c r="AF56" s="763"/>
      <c r="AG56" s="763"/>
      <c r="AH56" s="763"/>
      <c r="AI56" s="763"/>
      <c r="AJ56" s="763"/>
      <c r="AK56" s="763"/>
      <c r="AL56" s="763"/>
      <c r="AM56" s="763"/>
      <c r="AN56" s="763"/>
      <c r="AO56" s="763"/>
      <c r="AP56" s="763"/>
      <c r="AQ56" s="763"/>
      <c r="AR56" s="763"/>
      <c r="AS56" s="763"/>
      <c r="AT56" s="763"/>
      <c r="AU56" s="763"/>
      <c r="AV56" s="76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9"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60" customHeight="1" x14ac:dyDescent="0.2">
      <c r="A58" s="879" t="s">
        <v>271</v>
      </c>
      <c r="B58" s="1118"/>
      <c r="C58" s="1118"/>
      <c r="D58" s="1118"/>
      <c r="E58" s="1118"/>
      <c r="F58" s="1118"/>
      <c r="G58" s="1118"/>
      <c r="H58" s="1118"/>
      <c r="I58" s="1118"/>
      <c r="J58" s="1118"/>
      <c r="K58" s="1118"/>
      <c r="L58" s="1118"/>
      <c r="M58" s="1118"/>
      <c r="N58" s="1118"/>
      <c r="O58" s="1118"/>
      <c r="P58" s="1118"/>
      <c r="Q58" s="1118"/>
      <c r="R58" s="1118"/>
      <c r="S58" s="1118"/>
      <c r="T58" s="1118"/>
      <c r="U58" s="1118"/>
      <c r="V58" s="1118"/>
      <c r="W58" s="1118"/>
      <c r="X58" s="1118"/>
      <c r="Y58" s="1118"/>
      <c r="Z58" s="1118"/>
      <c r="AA58" s="1118"/>
      <c r="AB58" s="1118"/>
      <c r="AC58" s="1118"/>
      <c r="AD58" s="1118"/>
      <c r="AE58" s="1118"/>
      <c r="AF58" s="1118"/>
      <c r="AG58" s="1118"/>
      <c r="AH58" s="1118"/>
      <c r="AI58" s="1118"/>
      <c r="AJ58" s="1118"/>
      <c r="AK58" s="1118"/>
      <c r="AL58" s="1118"/>
      <c r="AM58" s="1118"/>
      <c r="AN58" s="1118"/>
      <c r="AO58" s="1118"/>
      <c r="AP58" s="1118"/>
      <c r="AQ58" s="1118"/>
      <c r="AR58" s="1118"/>
      <c r="AS58" s="1118"/>
      <c r="AT58" s="1118"/>
      <c r="AU58" s="1118"/>
      <c r="AV58" s="1118"/>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9"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45" customHeight="1" x14ac:dyDescent="0.2">
      <c r="A60" s="1268" t="s">
        <v>270</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1269"/>
      <c r="AV60" s="1269"/>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9"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58.5" customHeight="1" x14ac:dyDescent="0.2">
      <c r="A62" s="879" t="s">
        <v>269</v>
      </c>
      <c r="B62" s="1118"/>
      <c r="C62" s="1118"/>
      <c r="D62" s="1118"/>
      <c r="E62" s="1118"/>
      <c r="F62" s="1118"/>
      <c r="G62" s="1118"/>
      <c r="H62" s="1118"/>
      <c r="I62" s="1118"/>
      <c r="J62" s="1118"/>
      <c r="K62" s="1118"/>
      <c r="L62" s="1118"/>
      <c r="M62" s="1118"/>
      <c r="N62" s="1118"/>
      <c r="O62" s="1118"/>
      <c r="P62" s="1118"/>
      <c r="Q62" s="1118"/>
      <c r="R62" s="1118"/>
      <c r="S62" s="1118"/>
      <c r="T62" s="1118"/>
      <c r="U62" s="1118"/>
      <c r="V62" s="1118"/>
      <c r="W62" s="1118"/>
      <c r="X62" s="1118"/>
      <c r="Y62" s="1118"/>
      <c r="Z62" s="1118"/>
      <c r="AA62" s="1118"/>
      <c r="AB62" s="1118"/>
      <c r="AC62" s="1118"/>
      <c r="AD62" s="1118"/>
      <c r="AE62" s="1118"/>
      <c r="AF62" s="1118"/>
      <c r="AG62" s="1118"/>
      <c r="AH62" s="1118"/>
      <c r="AI62" s="1118"/>
      <c r="AJ62" s="1118"/>
      <c r="AK62" s="1118"/>
      <c r="AL62" s="1118"/>
      <c r="AM62" s="1118"/>
      <c r="AN62" s="1118"/>
      <c r="AO62" s="1118"/>
      <c r="AP62" s="1118"/>
      <c r="AQ62" s="1118"/>
      <c r="AR62" s="1118"/>
      <c r="AS62" s="1118"/>
      <c r="AT62" s="1118"/>
      <c r="AU62" s="1118"/>
      <c r="AV62" s="1118"/>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9"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48.75" customHeight="1" x14ac:dyDescent="0.25">
      <c r="A64" s="1265" t="s">
        <v>268</v>
      </c>
      <c r="B64" s="1266"/>
      <c r="C64" s="1266"/>
      <c r="D64" s="1266"/>
      <c r="E64" s="1266"/>
      <c r="F64" s="1266"/>
      <c r="G64" s="1266"/>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c r="AL64" s="1266"/>
      <c r="AM64" s="1266"/>
      <c r="AN64" s="1266"/>
      <c r="AO64" s="1266"/>
      <c r="AP64" s="1266"/>
      <c r="AQ64" s="1266"/>
      <c r="AR64" s="1266"/>
      <c r="AS64" s="1266"/>
      <c r="AT64" s="1266"/>
      <c r="AU64" s="1266"/>
      <c r="AV64" s="1266"/>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9"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31.5" customHeight="1" x14ac:dyDescent="0.25">
      <c r="A66" s="1265" t="s">
        <v>997</v>
      </c>
      <c r="B66" s="1266"/>
      <c r="C66" s="1266"/>
      <c r="D66" s="1266"/>
      <c r="E66" s="1266"/>
      <c r="F66" s="1266"/>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c r="AL66" s="1266"/>
      <c r="AM66" s="1266"/>
      <c r="AN66" s="1266"/>
      <c r="AO66" s="1266"/>
      <c r="AP66" s="1266"/>
      <c r="AQ66" s="1266"/>
      <c r="AR66" s="1266"/>
      <c r="AS66" s="1266"/>
      <c r="AT66" s="1266"/>
      <c r="AU66" s="1266"/>
      <c r="AV66" s="1266"/>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QzcyhsddH6XEDMOEvPlMWvTHlf4C/iZEaMAWNvlyc0OrDcFRlUw9N98aNJtY7Pa2T3GiBT5/rZyFHj6tMkxjeA==" saltValue="3dmoNmicbFMPhxRPyq94mg==" spinCount="100000" sheet="1" objects="1" scenarios="1"/>
  <mergeCells count="113">
    <mergeCell ref="A64:AV64"/>
    <mergeCell ref="A66:AV66"/>
    <mergeCell ref="AC24:AG24"/>
    <mergeCell ref="AC25:AG25"/>
    <mergeCell ref="E49:O49"/>
    <mergeCell ref="E52:J52"/>
    <mergeCell ref="AA52:AP52"/>
    <mergeCell ref="A56:AV56"/>
    <mergeCell ref="A58:AV58"/>
    <mergeCell ref="A60:AV60"/>
    <mergeCell ref="A62:AV62"/>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 ref="AR22:AV22"/>
    <mergeCell ref="AR23:AV23"/>
    <mergeCell ref="AR24:AV24"/>
    <mergeCell ref="AR25:AV25"/>
    <mergeCell ref="AH24:AL24"/>
    <mergeCell ref="AH25:AL25"/>
    <mergeCell ref="AM23:AQ23"/>
    <mergeCell ref="AM24:AQ24"/>
    <mergeCell ref="AM25:AQ25"/>
    <mergeCell ref="AH23:AL23"/>
    <mergeCell ref="AH22:AL22"/>
    <mergeCell ref="AM22:AQ22"/>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AK11:AV11"/>
    <mergeCell ref="AK12:AV12"/>
    <mergeCell ref="X18:AB19"/>
    <mergeCell ref="AC18:AG19"/>
    <mergeCell ref="W13:AJ13"/>
    <mergeCell ref="W14:AJ14"/>
    <mergeCell ref="Q13:V13"/>
    <mergeCell ref="Q14:V14"/>
    <mergeCell ref="A15:AV17"/>
    <mergeCell ref="A18:O19"/>
    <mergeCell ref="AK13:AV13"/>
    <mergeCell ref="W9:AJ9"/>
    <mergeCell ref="W10:AJ10"/>
    <mergeCell ref="W11:AJ11"/>
    <mergeCell ref="Q10:V10"/>
    <mergeCell ref="Q11:V11"/>
    <mergeCell ref="A10:P10"/>
    <mergeCell ref="A11:P11"/>
    <mergeCell ref="A12:P12"/>
    <mergeCell ref="A13:P13"/>
    <mergeCell ref="B39:AU39"/>
    <mergeCell ref="A35:AV36"/>
    <mergeCell ref="A31:X31"/>
    <mergeCell ref="Y31:AV31"/>
    <mergeCell ref="A29:X29"/>
    <mergeCell ref="Y29:AV29"/>
    <mergeCell ref="A30:X30"/>
    <mergeCell ref="Y30:AV30"/>
    <mergeCell ref="Y28:AV28"/>
  </mergeCells>
  <printOptions horizontalCentered="1"/>
  <pageMargins left="0" right="0" top="0" bottom="0" header="0" footer="0"/>
  <pageSetup scale="7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53"/>
  <sheetViews>
    <sheetView showGridLines="0" showRowColHeaders="0" showZeros="0" zoomScaleNormal="100" workbookViewId="0">
      <selection activeCell="G6" sqref="G6:V6"/>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956" t="s">
        <v>673</v>
      </c>
      <c r="B1" s="957"/>
      <c r="C1" s="957"/>
      <c r="D1" s="1140" t="s">
        <v>778</v>
      </c>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1"/>
      <c r="AE1" s="1141"/>
      <c r="AF1" s="1141"/>
      <c r="AG1" s="1141"/>
      <c r="AH1" s="1141"/>
      <c r="AI1" s="1141"/>
      <c r="AJ1" s="1141"/>
      <c r="AK1" s="1141"/>
      <c r="AL1" s="1141"/>
      <c r="AM1" s="1141"/>
      <c r="AN1" s="1141"/>
      <c r="AO1" s="1141"/>
      <c r="AP1" s="1141"/>
      <c r="AQ1" s="1141"/>
      <c r="AR1" s="1141"/>
      <c r="AS1" s="1141"/>
      <c r="AT1" s="1141"/>
      <c r="AU1" s="1141"/>
      <c r="AV1" s="1142"/>
    </row>
    <row r="2" spans="1:48" s="4" customFormat="1" x14ac:dyDescent="0.2">
      <c r="A2" s="958"/>
      <c r="B2" s="808"/>
      <c r="C2" s="808"/>
      <c r="D2" s="1143"/>
      <c r="E2" s="1143"/>
      <c r="F2" s="1143"/>
      <c r="G2" s="1143"/>
      <c r="H2" s="1143"/>
      <c r="I2" s="1143"/>
      <c r="J2" s="1143"/>
      <c r="K2" s="1143"/>
      <c r="L2" s="1143"/>
      <c r="M2" s="1143"/>
      <c r="N2" s="1143"/>
      <c r="O2" s="1143"/>
      <c r="P2" s="1143"/>
      <c r="Q2" s="1143"/>
      <c r="R2" s="1143"/>
      <c r="S2" s="1143"/>
      <c r="T2" s="1143"/>
      <c r="U2" s="1143"/>
      <c r="V2" s="1143"/>
      <c r="W2" s="1143"/>
      <c r="X2" s="1143"/>
      <c r="Y2" s="1143"/>
      <c r="Z2" s="1143"/>
      <c r="AA2" s="1143"/>
      <c r="AB2" s="1143"/>
      <c r="AC2" s="1143"/>
      <c r="AD2" s="1143"/>
      <c r="AE2" s="1143"/>
      <c r="AF2" s="1143"/>
      <c r="AG2" s="1143"/>
      <c r="AH2" s="1143"/>
      <c r="AI2" s="1143"/>
      <c r="AJ2" s="1143"/>
      <c r="AK2" s="1143"/>
      <c r="AL2" s="1143"/>
      <c r="AM2" s="1143"/>
      <c r="AN2" s="1143"/>
      <c r="AO2" s="1143"/>
      <c r="AP2" s="1143"/>
      <c r="AQ2" s="1143"/>
      <c r="AR2" s="1143"/>
      <c r="AS2" s="1143"/>
      <c r="AT2" s="1143"/>
      <c r="AU2" s="1143"/>
      <c r="AV2" s="1144"/>
    </row>
    <row r="3" spans="1:48" s="4" customFormat="1" x14ac:dyDescent="0.2">
      <c r="A3" s="958"/>
      <c r="B3" s="808"/>
      <c r="C3" s="808"/>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c r="AG3" s="1143"/>
      <c r="AH3" s="1143"/>
      <c r="AI3" s="1143"/>
      <c r="AJ3" s="1143"/>
      <c r="AK3" s="1143"/>
      <c r="AL3" s="1143"/>
      <c r="AM3" s="1143"/>
      <c r="AN3" s="1143"/>
      <c r="AO3" s="1143"/>
      <c r="AP3" s="1143"/>
      <c r="AQ3" s="1143"/>
      <c r="AR3" s="1143"/>
      <c r="AS3" s="1143"/>
      <c r="AT3" s="1143"/>
      <c r="AU3" s="1143"/>
      <c r="AV3" s="1144"/>
    </row>
    <row r="4" spans="1:48" s="4" customFormat="1" ht="13.5" thickBot="1" x14ac:dyDescent="0.25">
      <c r="A4" s="959"/>
      <c r="B4" s="960"/>
      <c r="C4" s="960"/>
      <c r="D4" s="1145"/>
      <c r="E4" s="1145"/>
      <c r="F4" s="1145"/>
      <c r="G4" s="1145"/>
      <c r="H4" s="1145"/>
      <c r="I4" s="1145"/>
      <c r="J4" s="1145"/>
      <c r="K4" s="1145"/>
      <c r="L4" s="1145"/>
      <c r="M4" s="1145"/>
      <c r="N4" s="1145"/>
      <c r="O4" s="1145"/>
      <c r="P4" s="1145"/>
      <c r="Q4" s="1145"/>
      <c r="R4" s="1145"/>
      <c r="S4" s="1145"/>
      <c r="T4" s="1145"/>
      <c r="U4" s="1145"/>
      <c r="V4" s="1145"/>
      <c r="W4" s="1145"/>
      <c r="X4" s="1145"/>
      <c r="Y4" s="1145"/>
      <c r="Z4" s="1145"/>
      <c r="AA4" s="1145"/>
      <c r="AB4" s="1145"/>
      <c r="AC4" s="1145"/>
      <c r="AD4" s="1145"/>
      <c r="AE4" s="1145"/>
      <c r="AF4" s="1145"/>
      <c r="AG4" s="1145"/>
      <c r="AH4" s="1145"/>
      <c r="AI4" s="1145"/>
      <c r="AJ4" s="1145"/>
      <c r="AK4" s="1145"/>
      <c r="AL4" s="1145"/>
      <c r="AM4" s="1145"/>
      <c r="AN4" s="1145"/>
      <c r="AO4" s="1145"/>
      <c r="AP4" s="1145"/>
      <c r="AQ4" s="1145"/>
      <c r="AR4" s="1145"/>
      <c r="AS4" s="1145"/>
      <c r="AT4" s="1145"/>
      <c r="AU4" s="1145"/>
      <c r="AV4" s="1146"/>
    </row>
    <row r="5" spans="1:48" ht="15.75" thickTop="1" x14ac:dyDescent="0.2">
      <c r="A5" s="237"/>
      <c r="AV5" s="236"/>
    </row>
    <row r="6" spans="1:48" ht="15" x14ac:dyDescent="0.2">
      <c r="A6" s="237"/>
      <c r="B6" s="3" t="s">
        <v>267</v>
      </c>
      <c r="C6" s="3"/>
      <c r="D6" s="3"/>
      <c r="E6" s="3"/>
      <c r="F6" s="3"/>
      <c r="G6" s="1193"/>
      <c r="H6" s="1193"/>
      <c r="I6" s="1193"/>
      <c r="J6" s="1193"/>
      <c r="K6" s="1193"/>
      <c r="L6" s="1193"/>
      <c r="M6" s="1193"/>
      <c r="N6" s="1193"/>
      <c r="O6" s="1193"/>
      <c r="P6" s="1193"/>
      <c r="Q6" s="1193"/>
      <c r="R6" s="1193"/>
      <c r="S6" s="1193"/>
      <c r="T6" s="1193"/>
      <c r="U6" s="1193"/>
      <c r="V6" s="1193"/>
      <c r="W6" s="3"/>
      <c r="X6" s="3" t="s">
        <v>266</v>
      </c>
      <c r="Y6" s="3"/>
      <c r="Z6" s="3"/>
      <c r="AA6" s="3"/>
      <c r="AB6" s="3"/>
      <c r="AC6" s="1219"/>
      <c r="AD6" s="1219"/>
      <c r="AE6" s="1219"/>
      <c r="AF6" s="1219"/>
      <c r="AG6" s="1219"/>
      <c r="AH6" s="1219"/>
      <c r="AI6" s="1219"/>
      <c r="AJ6" s="1219"/>
      <c r="AK6" s="1219"/>
      <c r="AL6" s="1219"/>
      <c r="AM6" s="1219"/>
      <c r="AN6" s="1219"/>
      <c r="AO6" s="1219"/>
      <c r="AP6" s="1219"/>
      <c r="AQ6" s="1219"/>
      <c r="AR6" s="1219"/>
      <c r="AS6" s="1219"/>
      <c r="AT6" s="1219"/>
      <c r="AU6" s="1219"/>
      <c r="AV6" s="236"/>
    </row>
    <row r="7" spans="1:48" ht="15" x14ac:dyDescent="0.2">
      <c r="A7" s="237"/>
      <c r="B7" s="3" t="s">
        <v>306</v>
      </c>
      <c r="C7" s="3"/>
      <c r="D7" s="3"/>
      <c r="E7" s="3"/>
      <c r="F7" s="3"/>
      <c r="G7" s="3"/>
      <c r="H7" s="3"/>
      <c r="I7" s="1275"/>
      <c r="J7" s="1275"/>
      <c r="K7" s="1275"/>
      <c r="L7" s="1275"/>
      <c r="M7" s="1275"/>
      <c r="N7" s="1275"/>
      <c r="O7" s="1275"/>
      <c r="P7" s="1275"/>
      <c r="Q7" s="1275"/>
      <c r="R7" s="1275"/>
      <c r="S7" s="1275"/>
      <c r="T7" s="1275"/>
      <c r="U7" s="1275"/>
      <c r="V7" s="1275"/>
      <c r="W7" s="3"/>
      <c r="X7" s="259"/>
      <c r="Y7" s="3"/>
      <c r="Z7" s="3"/>
      <c r="AA7" s="3"/>
      <c r="AB7" s="3"/>
      <c r="AC7" s="3"/>
      <c r="AD7" s="3"/>
      <c r="AE7" s="3"/>
      <c r="AF7" s="3"/>
      <c r="AG7" s="3"/>
      <c r="AH7" s="3"/>
      <c r="AI7" s="3"/>
      <c r="AJ7" s="3"/>
      <c r="AK7" s="3"/>
      <c r="AL7" s="3"/>
      <c r="AM7" s="3"/>
      <c r="AN7" s="3"/>
      <c r="AO7" s="3"/>
      <c r="AP7" s="3"/>
      <c r="AQ7" s="3"/>
      <c r="AR7" s="3"/>
      <c r="AS7" s="3"/>
      <c r="AT7" s="3"/>
      <c r="AU7" s="3"/>
      <c r="AV7" s="236"/>
    </row>
    <row r="8" spans="1:48" ht="15" x14ac:dyDescent="0.2">
      <c r="A8" s="237"/>
      <c r="B8" s="3" t="s">
        <v>113</v>
      </c>
      <c r="C8" s="3"/>
      <c r="D8" s="3"/>
      <c r="E8" s="3"/>
      <c r="F8" s="3"/>
      <c r="G8" s="3"/>
      <c r="H8" s="1274"/>
      <c r="I8" s="1274"/>
      <c r="J8" s="1274"/>
      <c r="K8" s="1274"/>
      <c r="L8" s="1274"/>
      <c r="M8" s="1274"/>
      <c r="N8" s="1274"/>
      <c r="O8" s="1274"/>
      <c r="P8" s="1274"/>
      <c r="Q8" s="1274"/>
      <c r="R8" s="1274"/>
      <c r="S8" s="1274"/>
      <c r="T8" s="1274"/>
      <c r="U8" s="1274"/>
      <c r="V8" s="1274"/>
      <c r="W8" s="3"/>
      <c r="X8" s="3"/>
      <c r="Y8" s="3"/>
      <c r="Z8" s="3"/>
      <c r="AA8" s="3"/>
      <c r="AB8" s="3"/>
      <c r="AC8" s="3"/>
      <c r="AD8" s="3"/>
      <c r="AE8" s="3"/>
      <c r="AF8" s="3"/>
      <c r="AG8" s="3"/>
      <c r="AH8" s="3"/>
      <c r="AI8" s="3"/>
      <c r="AJ8" s="3"/>
      <c r="AK8" s="3"/>
      <c r="AL8" s="3"/>
      <c r="AM8" s="3"/>
      <c r="AN8" s="3"/>
      <c r="AO8" s="3"/>
      <c r="AP8" s="3"/>
      <c r="AQ8" s="3"/>
      <c r="AR8" s="3"/>
      <c r="AS8" s="3"/>
      <c r="AT8" s="3"/>
      <c r="AU8" s="3"/>
      <c r="AV8" s="236"/>
    </row>
    <row r="9" spans="1:48" ht="9.6" customHeight="1" x14ac:dyDescent="0.2">
      <c r="A9" s="241"/>
      <c r="B9" s="240"/>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236"/>
    </row>
    <row r="10" spans="1:48" ht="12" customHeight="1" x14ac:dyDescent="0.2">
      <c r="A10" s="1276" t="s">
        <v>264</v>
      </c>
      <c r="B10" s="1277"/>
      <c r="C10" s="1210"/>
      <c r="D10" s="1210"/>
      <c r="E10" s="1210"/>
      <c r="F10" s="1210"/>
      <c r="G10" s="1210"/>
      <c r="H10" s="1210"/>
      <c r="I10" s="1210"/>
      <c r="J10" s="1210"/>
      <c r="K10" s="1210"/>
      <c r="L10" s="1210"/>
      <c r="M10" s="1210"/>
      <c r="N10" s="1210"/>
      <c r="O10" s="1210"/>
      <c r="P10" s="1210"/>
      <c r="Q10" s="1210"/>
      <c r="R10" s="1210"/>
      <c r="S10" s="1210"/>
      <c r="T10" s="1210"/>
      <c r="U10" s="1210"/>
      <c r="V10" s="1210"/>
      <c r="W10" s="1210"/>
      <c r="X10" s="1211"/>
      <c r="Y10" s="1177" t="s">
        <v>263</v>
      </c>
      <c r="Z10" s="1210"/>
      <c r="AA10" s="1210"/>
      <c r="AB10" s="1210"/>
      <c r="AC10" s="1210"/>
      <c r="AD10" s="1210"/>
      <c r="AE10" s="1210"/>
      <c r="AF10" s="1210"/>
      <c r="AG10" s="1210"/>
      <c r="AH10" s="1210"/>
      <c r="AI10" s="1210"/>
      <c r="AJ10" s="1210"/>
      <c r="AK10" s="1210"/>
      <c r="AL10" s="1210"/>
      <c r="AM10" s="1210"/>
      <c r="AN10" s="1210"/>
      <c r="AO10" s="1210"/>
      <c r="AP10" s="1210"/>
      <c r="AQ10" s="1210"/>
      <c r="AR10" s="1210"/>
      <c r="AS10" s="1210"/>
      <c r="AT10" s="1210"/>
      <c r="AU10" s="1210"/>
      <c r="AV10" s="1211"/>
    </row>
    <row r="11" spans="1:48" x14ac:dyDescent="0.2">
      <c r="A11" s="1190"/>
      <c r="B11" s="1191"/>
      <c r="C11" s="1191"/>
      <c r="D11" s="1191"/>
      <c r="E11" s="1191"/>
      <c r="F11" s="1191"/>
      <c r="G11" s="1191"/>
      <c r="H11" s="1191"/>
      <c r="I11" s="1191"/>
      <c r="J11" s="1191"/>
      <c r="K11" s="1191"/>
      <c r="L11" s="1191"/>
      <c r="M11" s="1191"/>
      <c r="N11" s="1191"/>
      <c r="O11" s="1191"/>
      <c r="P11" s="1191"/>
      <c r="Q11" s="1191"/>
      <c r="R11" s="1191"/>
      <c r="S11" s="1191"/>
      <c r="T11" s="1191"/>
      <c r="U11" s="1191"/>
      <c r="V11" s="1191"/>
      <c r="W11" s="1191"/>
      <c r="X11" s="1192"/>
      <c r="Y11" s="1190"/>
      <c r="Z11" s="1191"/>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2"/>
    </row>
    <row r="12" spans="1:48" ht="15" x14ac:dyDescent="0.2">
      <c r="A12" s="257"/>
      <c r="B12" s="235" t="s">
        <v>262</v>
      </c>
      <c r="C12" s="235"/>
      <c r="D12" s="235"/>
      <c r="E12" s="235"/>
      <c r="F12" s="235"/>
      <c r="G12" s="235"/>
      <c r="H12" s="235"/>
      <c r="I12" s="235"/>
      <c r="J12" s="235"/>
      <c r="K12" s="235"/>
      <c r="L12" s="235"/>
      <c r="M12" s="235"/>
      <c r="N12" s="235"/>
      <c r="O12" s="257"/>
      <c r="P12" s="235"/>
      <c r="Q12" s="235"/>
      <c r="R12" s="235"/>
      <c r="S12" s="256"/>
      <c r="T12" s="257"/>
      <c r="U12" s="235"/>
      <c r="V12" s="235"/>
      <c r="W12" s="235"/>
      <c r="X12" s="256"/>
      <c r="Y12" s="235"/>
      <c r="Z12" s="235" t="s">
        <v>261</v>
      </c>
      <c r="AA12" s="235"/>
      <c r="AB12" s="235"/>
      <c r="AC12" s="235"/>
      <c r="AD12" s="235"/>
      <c r="AE12" s="235"/>
      <c r="AF12" s="235"/>
      <c r="AG12" s="235"/>
      <c r="AH12" s="235"/>
      <c r="AI12" s="235"/>
      <c r="AJ12" s="235"/>
      <c r="AK12" s="235"/>
      <c r="AL12" s="235"/>
      <c r="AM12" s="257"/>
      <c r="AN12" s="235"/>
      <c r="AO12" s="235"/>
      <c r="AP12" s="235"/>
      <c r="AQ12" s="256"/>
      <c r="AR12" s="1187"/>
      <c r="AS12" s="1188"/>
      <c r="AT12" s="1188"/>
      <c r="AU12" s="1188"/>
      <c r="AV12" s="1189"/>
    </row>
    <row r="13" spans="1:48" ht="15" customHeight="1" x14ac:dyDescent="0.2">
      <c r="A13" s="237"/>
      <c r="B13" s="3" t="s">
        <v>260</v>
      </c>
      <c r="C13" s="3"/>
      <c r="D13" s="3"/>
      <c r="E13" s="3"/>
      <c r="F13" s="3"/>
      <c r="G13" s="3"/>
      <c r="H13" s="3"/>
      <c r="I13" s="3"/>
      <c r="J13" s="3"/>
      <c r="K13" s="3"/>
      <c r="L13" s="3"/>
      <c r="M13" s="3"/>
      <c r="N13" s="3"/>
      <c r="O13" s="1208" t="s">
        <v>259</v>
      </c>
      <c r="P13" s="1217"/>
      <c r="Q13" s="1217"/>
      <c r="R13" s="1217"/>
      <c r="S13" s="1097"/>
      <c r="T13" s="255"/>
      <c r="U13" s="243"/>
      <c r="V13" s="243"/>
      <c r="W13" s="243"/>
      <c r="X13" s="254"/>
      <c r="Y13" s="3"/>
      <c r="Z13" s="3" t="s">
        <v>258</v>
      </c>
      <c r="AA13" s="3"/>
      <c r="AB13" s="3"/>
      <c r="AC13" s="3"/>
      <c r="AD13" s="3"/>
      <c r="AE13" s="3"/>
      <c r="AF13" s="3"/>
      <c r="AG13" s="3"/>
      <c r="AH13" s="3"/>
      <c r="AI13" s="3"/>
      <c r="AJ13" s="3"/>
      <c r="AK13" s="3"/>
      <c r="AL13" s="3"/>
      <c r="AM13" s="255"/>
      <c r="AN13" s="243"/>
      <c r="AO13" s="243"/>
      <c r="AP13" s="243"/>
      <c r="AQ13" s="254"/>
      <c r="AR13" s="1187"/>
      <c r="AS13" s="1188"/>
      <c r="AT13" s="1188"/>
      <c r="AU13" s="1188"/>
      <c r="AV13" s="1189"/>
    </row>
    <row r="14" spans="1:48" ht="15" customHeight="1" x14ac:dyDescent="0.2">
      <c r="A14" s="237"/>
      <c r="B14" s="1193"/>
      <c r="C14" s="1193"/>
      <c r="D14" s="1193"/>
      <c r="E14" s="1193"/>
      <c r="F14" s="1193"/>
      <c r="G14" s="1193"/>
      <c r="H14" s="1193"/>
      <c r="I14" s="1193"/>
      <c r="J14" s="1193"/>
      <c r="K14" s="1193"/>
      <c r="L14" s="1193"/>
      <c r="M14" s="3"/>
      <c r="N14" s="3"/>
      <c r="O14" s="1195"/>
      <c r="P14" s="1215"/>
      <c r="Q14" s="1215"/>
      <c r="R14" s="1215"/>
      <c r="S14" s="1216"/>
      <c r="T14" s="255"/>
      <c r="U14" s="243"/>
      <c r="V14" s="243"/>
      <c r="W14" s="243"/>
      <c r="X14" s="254"/>
      <c r="Y14" s="3"/>
      <c r="Z14" s="3" t="s">
        <v>256</v>
      </c>
      <c r="AA14" s="3"/>
      <c r="AB14" s="3"/>
      <c r="AC14" s="3"/>
      <c r="AD14" s="3"/>
      <c r="AE14" s="3"/>
      <c r="AF14" s="3"/>
      <c r="AG14" s="3"/>
      <c r="AH14" s="3"/>
      <c r="AI14" s="3"/>
      <c r="AJ14" s="3"/>
      <c r="AK14" s="3"/>
      <c r="AL14" s="3"/>
      <c r="AM14" s="255"/>
      <c r="AN14" s="243"/>
      <c r="AO14" s="243"/>
      <c r="AP14" s="243"/>
      <c r="AQ14" s="254"/>
      <c r="AR14" s="255"/>
      <c r="AS14" s="243"/>
      <c r="AT14" s="243"/>
      <c r="AU14" s="243"/>
      <c r="AV14" s="254"/>
    </row>
    <row r="15" spans="1:48" ht="15" customHeight="1" x14ac:dyDescent="0.2">
      <c r="A15" s="237"/>
      <c r="B15" s="1193"/>
      <c r="C15" s="1193"/>
      <c r="D15" s="1193"/>
      <c r="E15" s="1193"/>
      <c r="F15" s="1193"/>
      <c r="G15" s="1193"/>
      <c r="H15" s="1193"/>
      <c r="I15" s="1193"/>
      <c r="J15" s="1193"/>
      <c r="K15" s="1193"/>
      <c r="L15" s="1193"/>
      <c r="M15" s="3"/>
      <c r="N15" s="3"/>
      <c r="O15" s="1195"/>
      <c r="P15" s="1215"/>
      <c r="Q15" s="1215"/>
      <c r="R15" s="1215"/>
      <c r="S15" s="1216"/>
      <c r="T15" s="255"/>
      <c r="U15" s="243"/>
      <c r="V15" s="243"/>
      <c r="W15" s="243"/>
      <c r="X15" s="254"/>
      <c r="Y15" s="3"/>
      <c r="Z15" s="3" t="s">
        <v>257</v>
      </c>
      <c r="AA15" s="3"/>
      <c r="AB15" s="3"/>
      <c r="AC15" s="3"/>
      <c r="AD15" s="3"/>
      <c r="AE15" s="3"/>
      <c r="AF15" s="3"/>
      <c r="AG15" s="3"/>
      <c r="AH15" s="3"/>
      <c r="AI15" s="3"/>
      <c r="AJ15" s="3"/>
      <c r="AK15" s="3"/>
      <c r="AL15" s="3"/>
      <c r="AM15" s="255"/>
      <c r="AN15" s="243"/>
      <c r="AO15" s="243"/>
      <c r="AP15" s="243"/>
      <c r="AQ15" s="254"/>
      <c r="AR15" s="1195"/>
      <c r="AS15" s="1196"/>
      <c r="AT15" s="1196"/>
      <c r="AU15" s="1196"/>
      <c r="AV15" s="1197"/>
    </row>
    <row r="16" spans="1:48" ht="15" customHeight="1" x14ac:dyDescent="0.2">
      <c r="A16" s="237"/>
      <c r="B16" s="1193"/>
      <c r="C16" s="1193"/>
      <c r="D16" s="1193"/>
      <c r="E16" s="1193"/>
      <c r="F16" s="1193"/>
      <c r="G16" s="1193"/>
      <c r="H16" s="1193"/>
      <c r="I16" s="1193"/>
      <c r="J16" s="1193"/>
      <c r="K16" s="1193"/>
      <c r="L16" s="1193"/>
      <c r="M16" s="3"/>
      <c r="N16" s="3"/>
      <c r="O16" s="1195"/>
      <c r="P16" s="1215"/>
      <c r="Q16" s="1215"/>
      <c r="R16" s="1215"/>
      <c r="S16" s="1216"/>
      <c r="T16" s="255"/>
      <c r="U16" s="243"/>
      <c r="V16" s="243"/>
      <c r="W16" s="243"/>
      <c r="X16" s="254"/>
      <c r="Y16" s="3"/>
      <c r="Z16" s="3" t="s">
        <v>256</v>
      </c>
      <c r="AA16" s="3"/>
      <c r="AB16" s="3"/>
      <c r="AC16" s="3"/>
      <c r="AD16" s="3"/>
      <c r="AE16" s="3"/>
      <c r="AF16" s="3"/>
      <c r="AG16" s="3"/>
      <c r="AH16" s="3"/>
      <c r="AI16" s="3"/>
      <c r="AJ16" s="3"/>
      <c r="AK16" s="3"/>
      <c r="AL16" s="3"/>
      <c r="AM16" s="255"/>
      <c r="AN16" s="243"/>
      <c r="AO16" s="243"/>
      <c r="AP16" s="243"/>
      <c r="AQ16" s="254"/>
      <c r="AR16" s="255"/>
      <c r="AS16" s="243"/>
      <c r="AT16" s="243"/>
      <c r="AU16" s="243"/>
      <c r="AV16" s="254"/>
    </row>
    <row r="17" spans="1:84" ht="15" customHeight="1" x14ac:dyDescent="0.2">
      <c r="A17" s="237"/>
      <c r="B17" s="1193"/>
      <c r="C17" s="1193"/>
      <c r="D17" s="1193"/>
      <c r="E17" s="1193"/>
      <c r="F17" s="1193"/>
      <c r="G17" s="1193"/>
      <c r="H17" s="1193"/>
      <c r="I17" s="1193"/>
      <c r="J17" s="1193"/>
      <c r="K17" s="1193"/>
      <c r="L17" s="1193"/>
      <c r="M17" s="3"/>
      <c r="N17" s="3"/>
      <c r="O17" s="1195"/>
      <c r="P17" s="1215"/>
      <c r="Q17" s="1215"/>
      <c r="R17" s="1215"/>
      <c r="S17" s="1216"/>
      <c r="T17" s="1195"/>
      <c r="U17" s="1196"/>
      <c r="V17" s="1196"/>
      <c r="W17" s="1196"/>
      <c r="X17" s="1197"/>
      <c r="Y17" s="3"/>
      <c r="Z17" s="3" t="s">
        <v>255</v>
      </c>
      <c r="AA17" s="3"/>
      <c r="AB17" s="3"/>
      <c r="AC17" s="3"/>
      <c r="AD17" s="3"/>
      <c r="AE17" s="3"/>
      <c r="AF17" s="3"/>
      <c r="AG17" s="3"/>
      <c r="AH17" s="3"/>
      <c r="AI17" s="3"/>
      <c r="AJ17" s="3"/>
      <c r="AK17" s="3"/>
      <c r="AL17" s="3"/>
      <c r="AM17" s="255"/>
      <c r="AN17" s="243"/>
      <c r="AO17" s="243"/>
      <c r="AP17" s="243"/>
      <c r="AQ17" s="254"/>
      <c r="AR17" s="255"/>
      <c r="AS17" s="243"/>
      <c r="AT17" s="243"/>
      <c r="AU17" s="243"/>
      <c r="AV17" s="25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37"/>
      <c r="B18" s="3"/>
      <c r="C18" s="3"/>
      <c r="D18" s="3"/>
      <c r="E18" s="3"/>
      <c r="F18" s="3"/>
      <c r="G18" s="3"/>
      <c r="H18" s="3"/>
      <c r="I18" s="3"/>
      <c r="J18" s="3"/>
      <c r="K18" s="3"/>
      <c r="L18" s="3"/>
      <c r="M18" s="3"/>
      <c r="N18" s="3"/>
      <c r="O18" s="255"/>
      <c r="P18" s="243"/>
      <c r="Q18" s="243"/>
      <c r="R18" s="243"/>
      <c r="S18" s="254"/>
      <c r="T18" s="255"/>
      <c r="U18" s="243"/>
      <c r="V18" s="243"/>
      <c r="W18" s="243"/>
      <c r="X18" s="254"/>
      <c r="Y18" s="3"/>
      <c r="Z18" s="1193"/>
      <c r="AA18" s="1193"/>
      <c r="AB18" s="1193"/>
      <c r="AC18" s="1193"/>
      <c r="AD18" s="1193"/>
      <c r="AE18" s="1193"/>
      <c r="AF18" s="1193"/>
      <c r="AG18" s="1193"/>
      <c r="AH18" s="1193"/>
      <c r="AI18" s="1193"/>
      <c r="AJ18" s="1193"/>
      <c r="AK18" s="1193"/>
      <c r="AL18" s="3"/>
      <c r="AM18" s="255"/>
      <c r="AN18" s="243"/>
      <c r="AO18" s="243"/>
      <c r="AP18" s="243"/>
      <c r="AQ18" s="254"/>
      <c r="AR18" s="1195"/>
      <c r="AS18" s="1196"/>
      <c r="AT18" s="1196"/>
      <c r="AU18" s="1196"/>
      <c r="AV18" s="119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37"/>
      <c r="B19" s="3" t="s">
        <v>254</v>
      </c>
      <c r="C19" s="3"/>
      <c r="D19" s="3"/>
      <c r="E19" s="3"/>
      <c r="F19" s="3"/>
      <c r="G19" s="3"/>
      <c r="H19" s="3"/>
      <c r="I19" s="3"/>
      <c r="J19" s="3"/>
      <c r="K19" s="3"/>
      <c r="L19" s="3"/>
      <c r="M19" s="3"/>
      <c r="N19" s="236"/>
      <c r="O19" s="1195"/>
      <c r="P19" s="1215"/>
      <c r="Q19" s="1215"/>
      <c r="R19" s="1215"/>
      <c r="S19" s="1216"/>
      <c r="T19" s="1195"/>
      <c r="U19" s="1196"/>
      <c r="V19" s="1196"/>
      <c r="W19" s="1196"/>
      <c r="X19" s="1197"/>
      <c r="Y19" s="3"/>
      <c r="Z19" s="1193"/>
      <c r="AA19" s="1193"/>
      <c r="AB19" s="1193"/>
      <c r="AC19" s="1193"/>
      <c r="AD19" s="1193"/>
      <c r="AE19" s="1193"/>
      <c r="AF19" s="1193"/>
      <c r="AG19" s="1193"/>
      <c r="AH19" s="1193"/>
      <c r="AI19" s="1193"/>
      <c r="AJ19" s="1193"/>
      <c r="AK19" s="1193"/>
      <c r="AL19" s="3"/>
      <c r="AM19" s="255"/>
      <c r="AN19" s="243"/>
      <c r="AO19" s="243"/>
      <c r="AP19" s="243"/>
      <c r="AQ19" s="254"/>
      <c r="AR19" s="1195"/>
      <c r="AS19" s="1196"/>
      <c r="AT19" s="1196"/>
      <c r="AU19" s="1196"/>
      <c r="AV19" s="119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37"/>
      <c r="B20" s="3"/>
      <c r="C20" s="3" t="s">
        <v>253</v>
      </c>
      <c r="D20" s="3"/>
      <c r="E20" s="3"/>
      <c r="F20" s="3"/>
      <c r="G20" s="3"/>
      <c r="H20" s="3"/>
      <c r="I20" s="3"/>
      <c r="J20" s="3"/>
      <c r="K20" s="3"/>
      <c r="L20" s="3"/>
      <c r="M20" s="3"/>
      <c r="N20" s="236"/>
      <c r="O20" s="26"/>
      <c r="P20" s="26"/>
      <c r="Q20" s="26"/>
      <c r="R20" s="26"/>
      <c r="S20" s="26"/>
      <c r="T20" s="255"/>
      <c r="U20" s="243"/>
      <c r="V20" s="243"/>
      <c r="W20" s="243"/>
      <c r="X20" s="254"/>
      <c r="Y20" s="3"/>
      <c r="Z20" s="3" t="s">
        <v>252</v>
      </c>
      <c r="AA20" s="3"/>
      <c r="AB20" s="3"/>
      <c r="AC20" s="3"/>
      <c r="AD20" s="3"/>
      <c r="AE20" s="3"/>
      <c r="AF20" s="3"/>
      <c r="AG20" s="3"/>
      <c r="AH20" s="3"/>
      <c r="AI20" s="3"/>
      <c r="AJ20" s="3"/>
      <c r="AK20" s="3"/>
      <c r="AL20" s="3"/>
      <c r="AM20" s="255"/>
      <c r="AN20" s="243"/>
      <c r="AO20" s="243"/>
      <c r="AP20" s="243"/>
      <c r="AQ20" s="254"/>
      <c r="AR20" s="255"/>
      <c r="AS20" s="243"/>
      <c r="AT20" s="243"/>
      <c r="AU20" s="243"/>
      <c r="AV20" s="25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37"/>
      <c r="B21" s="3" t="s">
        <v>251</v>
      </c>
      <c r="C21" s="3"/>
      <c r="D21" s="3"/>
      <c r="E21" s="3"/>
      <c r="F21" s="3"/>
      <c r="G21" s="3"/>
      <c r="H21" s="3"/>
      <c r="I21" s="3"/>
      <c r="J21" s="3"/>
      <c r="K21" s="3"/>
      <c r="L21" s="3"/>
      <c r="M21" s="3"/>
      <c r="N21" s="236"/>
      <c r="O21" s="1195"/>
      <c r="P21" s="1215"/>
      <c r="Q21" s="1215"/>
      <c r="R21" s="1215"/>
      <c r="S21" s="1216"/>
      <c r="T21" s="255"/>
      <c r="U21" s="243"/>
      <c r="V21" s="243"/>
      <c r="W21" s="243"/>
      <c r="X21" s="254"/>
      <c r="Y21" s="3"/>
      <c r="Z21" s="1193"/>
      <c r="AA21" s="1193"/>
      <c r="AB21" s="1193"/>
      <c r="AC21" s="1193"/>
      <c r="AD21" s="1193"/>
      <c r="AE21" s="1193"/>
      <c r="AF21" s="1193"/>
      <c r="AG21" s="1193"/>
      <c r="AH21" s="1193"/>
      <c r="AI21" s="1193"/>
      <c r="AJ21" s="1193"/>
      <c r="AK21" s="1193"/>
      <c r="AL21" s="3"/>
      <c r="AM21" s="255"/>
      <c r="AN21" s="243"/>
      <c r="AO21" s="243"/>
      <c r="AP21" s="243"/>
      <c r="AQ21" s="254"/>
      <c r="AR21" s="1195"/>
      <c r="AS21" s="1196"/>
      <c r="AT21" s="1196"/>
      <c r="AU21" s="1196"/>
      <c r="AV21" s="119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37"/>
      <c r="B22" s="3"/>
      <c r="C22" s="3" t="s">
        <v>250</v>
      </c>
      <c r="D22" s="3"/>
      <c r="E22" s="3"/>
      <c r="F22" s="3"/>
      <c r="G22" s="3"/>
      <c r="H22" s="3"/>
      <c r="I22" s="3"/>
      <c r="J22" s="3"/>
      <c r="K22" s="3"/>
      <c r="L22" s="3"/>
      <c r="M22" s="3"/>
      <c r="N22" s="236"/>
      <c r="O22" s="26"/>
      <c r="P22" s="26"/>
      <c r="Q22" s="26"/>
      <c r="R22" s="26"/>
      <c r="S22" s="26"/>
      <c r="T22" s="1195"/>
      <c r="U22" s="1196"/>
      <c r="V22" s="1196"/>
      <c r="W22" s="1196"/>
      <c r="X22" s="1197"/>
      <c r="Y22" s="3"/>
      <c r="Z22" s="1193"/>
      <c r="AA22" s="1193"/>
      <c r="AB22" s="1193"/>
      <c r="AC22" s="1193"/>
      <c r="AD22" s="1193"/>
      <c r="AE22" s="1193"/>
      <c r="AF22" s="1193"/>
      <c r="AG22" s="1193"/>
      <c r="AH22" s="1193"/>
      <c r="AI22" s="1193"/>
      <c r="AJ22" s="1193"/>
      <c r="AK22" s="1193"/>
      <c r="AL22" s="3"/>
      <c r="AM22" s="255"/>
      <c r="AN22" s="243"/>
      <c r="AO22" s="243"/>
      <c r="AP22" s="243"/>
      <c r="AQ22" s="254"/>
      <c r="AR22" s="1195"/>
      <c r="AS22" s="1196"/>
      <c r="AT22" s="1196"/>
      <c r="AU22" s="1196"/>
      <c r="AV22" s="119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37"/>
      <c r="B23" s="3" t="s">
        <v>249</v>
      </c>
      <c r="C23" s="3"/>
      <c r="D23" s="3"/>
      <c r="E23" s="3"/>
      <c r="F23" s="3"/>
      <c r="G23" s="3"/>
      <c r="H23" s="3"/>
      <c r="I23" s="3"/>
      <c r="J23" s="3"/>
      <c r="K23" s="3"/>
      <c r="L23" s="3"/>
      <c r="M23" s="3"/>
      <c r="N23" s="3"/>
      <c r="O23" s="255"/>
      <c r="P23" s="243"/>
      <c r="Q23" s="243"/>
      <c r="R23" s="243"/>
      <c r="S23" s="254"/>
      <c r="T23" s="1187"/>
      <c r="U23" s="1188"/>
      <c r="V23" s="1188"/>
      <c r="W23" s="1188"/>
      <c r="X23" s="1189"/>
      <c r="Y23" s="3"/>
      <c r="Z23" s="1193"/>
      <c r="AA23" s="1193"/>
      <c r="AB23" s="1193"/>
      <c r="AC23" s="1193"/>
      <c r="AD23" s="1193"/>
      <c r="AE23" s="1193"/>
      <c r="AF23" s="1193"/>
      <c r="AG23" s="1193"/>
      <c r="AH23" s="1193"/>
      <c r="AI23" s="1193"/>
      <c r="AJ23" s="1193"/>
      <c r="AK23" s="1193"/>
      <c r="AL23" s="3"/>
      <c r="AM23" s="1195"/>
      <c r="AN23" s="1196"/>
      <c r="AO23" s="1196"/>
      <c r="AP23" s="1196"/>
      <c r="AQ23" s="1197"/>
      <c r="AR23" s="1195"/>
      <c r="AS23" s="1196"/>
      <c r="AT23" s="1196"/>
      <c r="AU23" s="1196"/>
      <c r="AV23" s="119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37"/>
      <c r="B24" s="3" t="s">
        <v>248</v>
      </c>
      <c r="C24" s="3"/>
      <c r="D24" s="3"/>
      <c r="E24" s="3"/>
      <c r="F24" s="3"/>
      <c r="G24" s="3"/>
      <c r="H24" s="3"/>
      <c r="I24" s="3"/>
      <c r="J24" s="3"/>
      <c r="K24" s="3"/>
      <c r="L24" s="3"/>
      <c r="M24" s="3"/>
      <c r="N24" s="3"/>
      <c r="O24" s="255"/>
      <c r="P24" s="243"/>
      <c r="Q24" s="243"/>
      <c r="R24" s="243"/>
      <c r="S24" s="254"/>
      <c r="T24" s="255"/>
      <c r="U24" s="243"/>
      <c r="V24" s="243"/>
      <c r="W24" s="243"/>
      <c r="X24" s="254"/>
      <c r="Y24" s="3"/>
      <c r="Z24" s="3"/>
      <c r="AA24" s="3"/>
      <c r="AB24" s="3"/>
      <c r="AC24" s="3"/>
      <c r="AD24" s="3"/>
      <c r="AE24" s="3"/>
      <c r="AF24" s="3"/>
      <c r="AG24" s="3"/>
      <c r="AH24" s="3"/>
      <c r="AI24" s="3"/>
      <c r="AJ24" s="3"/>
      <c r="AK24" s="3"/>
      <c r="AL24" s="3"/>
      <c r="AM24" s="255"/>
      <c r="AN24" s="243"/>
      <c r="AO24" s="243"/>
      <c r="AP24" s="243"/>
      <c r="AQ24" s="254"/>
      <c r="AR24" s="255"/>
      <c r="AS24" s="243"/>
      <c r="AT24" s="243"/>
      <c r="AU24" s="243"/>
      <c r="AV24" s="25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37"/>
      <c r="B25" s="1193"/>
      <c r="C25" s="1193"/>
      <c r="D25" s="1193"/>
      <c r="E25" s="1193"/>
      <c r="F25" s="1193"/>
      <c r="G25" s="1193"/>
      <c r="H25" s="1193"/>
      <c r="I25" s="1193"/>
      <c r="J25" s="1193"/>
      <c r="K25" s="1193"/>
      <c r="L25" s="1193"/>
      <c r="M25" s="3"/>
      <c r="N25" s="3"/>
      <c r="O25" s="1195"/>
      <c r="P25" s="1215"/>
      <c r="Q25" s="1215"/>
      <c r="R25" s="1215"/>
      <c r="S25" s="1216"/>
      <c r="T25" s="255"/>
      <c r="U25" s="243"/>
      <c r="V25" s="243"/>
      <c r="W25" s="243"/>
      <c r="X25" s="254"/>
      <c r="Y25" s="3"/>
      <c r="Z25" s="3" t="s">
        <v>247</v>
      </c>
      <c r="AA25" s="3"/>
      <c r="AB25" s="3"/>
      <c r="AC25" s="3"/>
      <c r="AD25" s="3"/>
      <c r="AE25" s="3"/>
      <c r="AF25" s="3"/>
      <c r="AG25" s="3"/>
      <c r="AH25" s="3"/>
      <c r="AI25" s="3"/>
      <c r="AJ25" s="3"/>
      <c r="AK25" s="3"/>
      <c r="AL25" s="3"/>
      <c r="AM25" s="255"/>
      <c r="AN25" s="243"/>
      <c r="AO25" s="243"/>
      <c r="AP25" s="243"/>
      <c r="AQ25" s="254"/>
      <c r="AR25" s="1195"/>
      <c r="AS25" s="1196"/>
      <c r="AT25" s="1196"/>
      <c r="AU25" s="1196"/>
      <c r="AV25" s="119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37"/>
      <c r="B26" s="1193"/>
      <c r="C26" s="1193"/>
      <c r="D26" s="1193"/>
      <c r="E26" s="1193"/>
      <c r="F26" s="1193"/>
      <c r="G26" s="1193"/>
      <c r="H26" s="1193"/>
      <c r="I26" s="1193"/>
      <c r="J26" s="1193"/>
      <c r="K26" s="1193"/>
      <c r="L26" s="1193"/>
      <c r="M26" s="3"/>
      <c r="N26" s="3"/>
      <c r="O26" s="1195"/>
      <c r="P26" s="1215"/>
      <c r="Q26" s="1215"/>
      <c r="R26" s="1215"/>
      <c r="S26" s="1216"/>
      <c r="T26" s="255"/>
      <c r="U26" s="243"/>
      <c r="V26" s="243"/>
      <c r="W26" s="243"/>
      <c r="X26" s="254"/>
      <c r="Y26" s="3"/>
      <c r="Z26" s="3" t="s">
        <v>245</v>
      </c>
      <c r="AA26" s="3"/>
      <c r="AB26" s="3"/>
      <c r="AC26" s="3"/>
      <c r="AD26" s="3"/>
      <c r="AE26" s="3"/>
      <c r="AF26" s="3"/>
      <c r="AG26" s="3"/>
      <c r="AH26" s="3"/>
      <c r="AI26" s="3"/>
      <c r="AJ26" s="3"/>
      <c r="AK26" s="3"/>
      <c r="AL26" s="3"/>
      <c r="AM26" s="255"/>
      <c r="AN26" s="243"/>
      <c r="AO26" s="243"/>
      <c r="AP26" s="243"/>
      <c r="AQ26" s="254"/>
      <c r="AR26" s="255"/>
      <c r="AS26" s="243"/>
      <c r="AT26" s="243"/>
      <c r="AU26" s="243"/>
      <c r="AV26" s="25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37"/>
      <c r="B27" s="1193"/>
      <c r="C27" s="1193"/>
      <c r="D27" s="1193"/>
      <c r="E27" s="1193"/>
      <c r="F27" s="1193"/>
      <c r="G27" s="1193"/>
      <c r="H27" s="1193"/>
      <c r="I27" s="1193"/>
      <c r="J27" s="1193"/>
      <c r="K27" s="1193"/>
      <c r="L27" s="1193"/>
      <c r="M27" s="3"/>
      <c r="N27" s="3"/>
      <c r="O27" s="1195"/>
      <c r="P27" s="1215"/>
      <c r="Q27" s="1215"/>
      <c r="R27" s="1215"/>
      <c r="S27" s="1216"/>
      <c r="T27" s="255"/>
      <c r="U27" s="243"/>
      <c r="V27" s="243"/>
      <c r="W27" s="243"/>
      <c r="X27" s="254"/>
      <c r="Y27" s="3"/>
      <c r="Z27" s="3" t="s">
        <v>246</v>
      </c>
      <c r="AA27" s="3"/>
      <c r="AB27" s="3"/>
      <c r="AC27" s="3"/>
      <c r="AD27" s="3"/>
      <c r="AE27" s="3"/>
      <c r="AF27" s="3"/>
      <c r="AG27" s="3"/>
      <c r="AH27" s="3"/>
      <c r="AI27" s="3"/>
      <c r="AJ27" s="3"/>
      <c r="AK27" s="3"/>
      <c r="AL27" s="3"/>
      <c r="AM27" s="255"/>
      <c r="AN27" s="243"/>
      <c r="AO27" s="243"/>
      <c r="AP27" s="243"/>
      <c r="AQ27" s="254"/>
      <c r="AR27" s="1195"/>
      <c r="AS27" s="1196"/>
      <c r="AT27" s="1196"/>
      <c r="AU27" s="1196"/>
      <c r="AV27" s="119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37"/>
      <c r="B28" s="1193"/>
      <c r="C28" s="1193"/>
      <c r="D28" s="1193"/>
      <c r="E28" s="1193"/>
      <c r="F28" s="1193"/>
      <c r="G28" s="1193"/>
      <c r="H28" s="1193"/>
      <c r="I28" s="1193"/>
      <c r="J28" s="1193"/>
      <c r="K28" s="1193"/>
      <c r="L28" s="1193"/>
      <c r="M28" s="3"/>
      <c r="N28" s="3"/>
      <c r="O28" s="1195"/>
      <c r="P28" s="1215"/>
      <c r="Q28" s="1215"/>
      <c r="R28" s="1215"/>
      <c r="S28" s="1216"/>
      <c r="T28" s="1195"/>
      <c r="U28" s="1196"/>
      <c r="V28" s="1196"/>
      <c r="W28" s="1196"/>
      <c r="X28" s="1197"/>
      <c r="Y28" s="3"/>
      <c r="Z28" s="3" t="s">
        <v>245</v>
      </c>
      <c r="AA28" s="3"/>
      <c r="AB28" s="3"/>
      <c r="AC28" s="3"/>
      <c r="AD28" s="3"/>
      <c r="AE28" s="3"/>
      <c r="AF28" s="3"/>
      <c r="AG28" s="3"/>
      <c r="AH28" s="3"/>
      <c r="AI28" s="3"/>
      <c r="AJ28" s="3"/>
      <c r="AK28" s="3"/>
      <c r="AL28" s="3"/>
      <c r="AM28" s="255"/>
      <c r="AN28" s="243"/>
      <c r="AO28" s="243"/>
      <c r="AP28" s="243"/>
      <c r="AQ28" s="254"/>
      <c r="AR28" s="255"/>
      <c r="AS28" s="243"/>
      <c r="AT28" s="243"/>
      <c r="AU28" s="243"/>
      <c r="AV28" s="25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37"/>
      <c r="B29" s="3"/>
      <c r="C29" s="3"/>
      <c r="D29" s="3"/>
      <c r="E29" s="3"/>
      <c r="F29" s="3"/>
      <c r="G29" s="3"/>
      <c r="H29" s="3"/>
      <c r="I29" s="3"/>
      <c r="J29" s="3"/>
      <c r="K29" s="3"/>
      <c r="L29" s="3"/>
      <c r="M29" s="3"/>
      <c r="N29" s="3"/>
      <c r="O29" s="255"/>
      <c r="P29" s="243"/>
      <c r="Q29" s="243"/>
      <c r="R29" s="243"/>
      <c r="S29" s="254"/>
      <c r="T29" s="255"/>
      <c r="U29" s="243"/>
      <c r="V29" s="243"/>
      <c r="W29" s="243"/>
      <c r="X29" s="254"/>
      <c r="Y29" s="3"/>
      <c r="Z29" s="3" t="s">
        <v>244</v>
      </c>
      <c r="AA29" s="3"/>
      <c r="AB29" s="3"/>
      <c r="AC29" s="3"/>
      <c r="AD29" s="3"/>
      <c r="AE29" s="3"/>
      <c r="AF29" s="3"/>
      <c r="AG29" s="3"/>
      <c r="AH29" s="3"/>
      <c r="AI29" s="3"/>
      <c r="AJ29" s="3"/>
      <c r="AK29" s="3"/>
      <c r="AL29" s="3"/>
      <c r="AM29" s="255"/>
      <c r="AN29" s="243"/>
      <c r="AO29" s="243"/>
      <c r="AP29" s="243"/>
      <c r="AQ29" s="254"/>
      <c r="AR29" s="255"/>
      <c r="AS29" s="243"/>
      <c r="AT29" s="243"/>
      <c r="AU29" s="243"/>
      <c r="AV29" s="25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37"/>
      <c r="B30" s="3" t="s">
        <v>243</v>
      </c>
      <c r="C30" s="3"/>
      <c r="D30" s="3"/>
      <c r="E30" s="3"/>
      <c r="F30" s="3"/>
      <c r="G30" s="3"/>
      <c r="H30" s="3"/>
      <c r="I30" s="3"/>
      <c r="J30" s="3"/>
      <c r="K30" s="3"/>
      <c r="L30" s="3"/>
      <c r="M30" s="3"/>
      <c r="N30" s="3"/>
      <c r="O30" s="255"/>
      <c r="P30" s="243"/>
      <c r="Q30" s="243"/>
      <c r="R30" s="243"/>
      <c r="S30" s="254"/>
      <c r="T30" s="1195"/>
      <c r="U30" s="1196"/>
      <c r="V30" s="1196"/>
      <c r="W30" s="1196"/>
      <c r="X30" s="1197"/>
      <c r="Y30" s="3"/>
      <c r="Z30" s="1193"/>
      <c r="AA30" s="1193"/>
      <c r="AB30" s="1193"/>
      <c r="AC30" s="1193"/>
      <c r="AD30" s="1193"/>
      <c r="AE30" s="1193"/>
      <c r="AF30" s="1193"/>
      <c r="AG30" s="1193"/>
      <c r="AH30" s="1193"/>
      <c r="AI30" s="1193"/>
      <c r="AJ30" s="1193"/>
      <c r="AK30" s="1193"/>
      <c r="AL30" s="3"/>
      <c r="AM30" s="255"/>
      <c r="AN30" s="243"/>
      <c r="AO30" s="243"/>
      <c r="AP30" s="243"/>
      <c r="AQ30" s="254"/>
      <c r="AR30" s="1195"/>
      <c r="AS30" s="1196"/>
      <c r="AT30" s="1196"/>
      <c r="AU30" s="1196"/>
      <c r="AV30" s="1197"/>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37"/>
      <c r="B31" s="3" t="s">
        <v>242</v>
      </c>
      <c r="C31" s="3"/>
      <c r="D31" s="3"/>
      <c r="E31" s="3"/>
      <c r="F31" s="3"/>
      <c r="G31" s="3"/>
      <c r="H31" s="3"/>
      <c r="I31" s="3"/>
      <c r="J31" s="3"/>
      <c r="K31" s="3"/>
      <c r="L31" s="3"/>
      <c r="M31" s="3"/>
      <c r="N31" s="3"/>
      <c r="O31" s="255"/>
      <c r="P31" s="243"/>
      <c r="Q31" s="243"/>
      <c r="R31" s="243"/>
      <c r="S31" s="254"/>
      <c r="T31" s="1187"/>
      <c r="U31" s="1188"/>
      <c r="V31" s="1188"/>
      <c r="W31" s="1188"/>
      <c r="X31" s="1189"/>
      <c r="Y31" s="3"/>
      <c r="Z31" s="1193"/>
      <c r="AA31" s="1193"/>
      <c r="AB31" s="1193"/>
      <c r="AC31" s="1193"/>
      <c r="AD31" s="1193"/>
      <c r="AE31" s="1193"/>
      <c r="AF31" s="1193"/>
      <c r="AG31" s="1193"/>
      <c r="AH31" s="1193"/>
      <c r="AI31" s="1193"/>
      <c r="AJ31" s="1193"/>
      <c r="AK31" s="1193"/>
      <c r="AL31" s="3"/>
      <c r="AM31" s="255"/>
      <c r="AN31" s="243"/>
      <c r="AO31" s="243"/>
      <c r="AP31" s="243"/>
      <c r="AQ31" s="254"/>
      <c r="AR31" s="1195"/>
      <c r="AS31" s="1196"/>
      <c r="AT31" s="1196"/>
      <c r="AU31" s="1196"/>
      <c r="AV31" s="1197"/>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37"/>
      <c r="B32" s="3" t="s">
        <v>241</v>
      </c>
      <c r="C32" s="3"/>
      <c r="D32" s="3"/>
      <c r="E32" s="3"/>
      <c r="F32" s="3"/>
      <c r="G32" s="3"/>
      <c r="H32" s="3"/>
      <c r="I32" s="3"/>
      <c r="J32" s="3"/>
      <c r="K32" s="3"/>
      <c r="L32" s="3"/>
      <c r="M32" s="3"/>
      <c r="N32" s="3"/>
      <c r="O32" s="255"/>
      <c r="P32" s="243"/>
      <c r="Q32" s="243"/>
      <c r="R32" s="243"/>
      <c r="S32" s="254"/>
      <c r="T32" s="1187"/>
      <c r="U32" s="1188"/>
      <c r="V32" s="1188"/>
      <c r="W32" s="1188"/>
      <c r="X32" s="1189"/>
      <c r="Y32" s="3"/>
      <c r="Z32" s="3" t="s">
        <v>240</v>
      </c>
      <c r="AA32" s="3"/>
      <c r="AB32" s="3"/>
      <c r="AC32" s="3"/>
      <c r="AD32" s="3"/>
      <c r="AE32" s="3"/>
      <c r="AF32" s="3"/>
      <c r="AG32" s="3"/>
      <c r="AH32" s="3"/>
      <c r="AI32" s="3"/>
      <c r="AJ32" s="3"/>
      <c r="AK32" s="3"/>
      <c r="AL32" s="3"/>
      <c r="AM32" s="255"/>
      <c r="AN32" s="243"/>
      <c r="AO32" s="243"/>
      <c r="AP32" s="243"/>
      <c r="AQ32" s="254"/>
      <c r="AR32" s="255"/>
      <c r="AS32" s="243"/>
      <c r="AT32" s="243"/>
      <c r="AU32" s="243"/>
      <c r="AV32" s="25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37"/>
      <c r="B33" s="3" t="s">
        <v>239</v>
      </c>
      <c r="C33" s="3"/>
      <c r="D33" s="3"/>
      <c r="E33" s="3"/>
      <c r="F33" s="3"/>
      <c r="G33" s="3"/>
      <c r="H33" s="3"/>
      <c r="I33" s="3"/>
      <c r="J33" s="3"/>
      <c r="K33" s="3"/>
      <c r="L33" s="3"/>
      <c r="M33" s="3"/>
      <c r="N33" s="3"/>
      <c r="O33" s="255"/>
      <c r="P33" s="243"/>
      <c r="Q33" s="243"/>
      <c r="R33" s="243"/>
      <c r="S33" s="254"/>
      <c r="T33" s="1187"/>
      <c r="U33" s="1188"/>
      <c r="V33" s="1188"/>
      <c r="W33" s="1188"/>
      <c r="X33" s="1189"/>
      <c r="Y33" s="3"/>
      <c r="Z33" s="1193"/>
      <c r="AA33" s="1193"/>
      <c r="AB33" s="1193"/>
      <c r="AC33" s="1193"/>
      <c r="AD33" s="1193"/>
      <c r="AE33" s="1193"/>
      <c r="AF33" s="1193"/>
      <c r="AG33" s="1193"/>
      <c r="AH33" s="1193"/>
      <c r="AI33" s="1193"/>
      <c r="AJ33" s="1193"/>
      <c r="AK33" s="1193"/>
      <c r="AL33" s="3"/>
      <c r="AM33" s="255"/>
      <c r="AN33" s="243"/>
      <c r="AO33" s="243"/>
      <c r="AP33" s="243"/>
      <c r="AQ33" s="254"/>
      <c r="AR33" s="1195"/>
      <c r="AS33" s="1196"/>
      <c r="AT33" s="1196"/>
      <c r="AU33" s="1196"/>
      <c r="AV33" s="1197"/>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37"/>
      <c r="B34" s="3" t="s">
        <v>238</v>
      </c>
      <c r="C34" s="3"/>
      <c r="D34" s="3"/>
      <c r="E34" s="3"/>
      <c r="F34" s="3"/>
      <c r="G34" s="3"/>
      <c r="H34" s="3"/>
      <c r="I34" s="3"/>
      <c r="J34" s="3"/>
      <c r="K34" s="3"/>
      <c r="L34" s="3"/>
      <c r="M34" s="3"/>
      <c r="N34" s="3"/>
      <c r="O34" s="255"/>
      <c r="P34" s="243"/>
      <c r="Q34" s="243"/>
      <c r="R34" s="243"/>
      <c r="S34" s="254"/>
      <c r="T34" s="255"/>
      <c r="U34" s="243"/>
      <c r="V34" s="243"/>
      <c r="W34" s="243"/>
      <c r="X34" s="254"/>
      <c r="Y34" s="3"/>
      <c r="Z34" s="1193"/>
      <c r="AA34" s="1193"/>
      <c r="AB34" s="1193"/>
      <c r="AC34" s="1193"/>
      <c r="AD34" s="1193"/>
      <c r="AE34" s="1193"/>
      <c r="AF34" s="1193"/>
      <c r="AG34" s="1193"/>
      <c r="AH34" s="1193"/>
      <c r="AI34" s="1193"/>
      <c r="AJ34" s="1193"/>
      <c r="AK34" s="1193"/>
      <c r="AL34" s="3"/>
      <c r="AM34" s="255"/>
      <c r="AN34" s="243"/>
      <c r="AO34" s="243"/>
      <c r="AP34" s="243"/>
      <c r="AQ34" s="254"/>
      <c r="AR34" s="1195"/>
      <c r="AS34" s="1196"/>
      <c r="AT34" s="1196"/>
      <c r="AU34" s="1196"/>
      <c r="AV34" s="1197"/>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237"/>
      <c r="B35" s="1193"/>
      <c r="C35" s="1193"/>
      <c r="D35" s="1193"/>
      <c r="E35" s="1193"/>
      <c r="F35" s="1193"/>
      <c r="G35" s="1193"/>
      <c r="H35" s="1193"/>
      <c r="I35" s="1193"/>
      <c r="J35" s="1193"/>
      <c r="K35" s="1193"/>
      <c r="L35" s="1193"/>
      <c r="M35" s="3"/>
      <c r="N35" s="3"/>
      <c r="O35" s="1195"/>
      <c r="P35" s="1196"/>
      <c r="Q35" s="1196"/>
      <c r="R35" s="1196"/>
      <c r="S35" s="1197"/>
      <c r="T35" s="255"/>
      <c r="U35" s="243"/>
      <c r="V35" s="243"/>
      <c r="W35" s="243"/>
      <c r="X35" s="254"/>
      <c r="Y35" s="3"/>
      <c r="Z35" s="1193"/>
      <c r="AA35" s="1193"/>
      <c r="AB35" s="1193"/>
      <c r="AC35" s="1193"/>
      <c r="AD35" s="1193"/>
      <c r="AE35" s="1193"/>
      <c r="AF35" s="1193"/>
      <c r="AG35" s="1193"/>
      <c r="AH35" s="1193"/>
      <c r="AI35" s="1193"/>
      <c r="AJ35" s="1193"/>
      <c r="AK35" s="1193"/>
      <c r="AL35" s="3"/>
      <c r="AM35" s="1195"/>
      <c r="AN35" s="1196"/>
      <c r="AO35" s="1196"/>
      <c r="AP35" s="1196"/>
      <c r="AQ35" s="1197"/>
      <c r="AR35" s="1195"/>
      <c r="AS35" s="1196"/>
      <c r="AT35" s="1196"/>
      <c r="AU35" s="1196"/>
      <c r="AV35" s="1197"/>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37"/>
      <c r="B36" s="1193"/>
      <c r="C36" s="1193"/>
      <c r="D36" s="1193"/>
      <c r="E36" s="1193"/>
      <c r="F36" s="1193"/>
      <c r="G36" s="1193"/>
      <c r="H36" s="1193"/>
      <c r="I36" s="1193"/>
      <c r="J36" s="1193"/>
      <c r="K36" s="1193"/>
      <c r="L36" s="1193"/>
      <c r="M36" s="3"/>
      <c r="N36" s="3"/>
      <c r="O36" s="1195"/>
      <c r="P36" s="1196"/>
      <c r="Q36" s="1196"/>
      <c r="R36" s="1196"/>
      <c r="S36" s="1197"/>
      <c r="T36" s="255"/>
      <c r="U36" s="243"/>
      <c r="V36" s="243"/>
      <c r="W36" s="243"/>
      <c r="X36" s="254"/>
      <c r="Y36" s="3"/>
      <c r="Z36" s="3"/>
      <c r="AA36" s="3"/>
      <c r="AB36" s="3"/>
      <c r="AC36" s="3"/>
      <c r="AD36" s="3"/>
      <c r="AE36" s="3"/>
      <c r="AF36" s="3"/>
      <c r="AG36" s="3"/>
      <c r="AH36" s="3"/>
      <c r="AI36" s="3"/>
      <c r="AJ36" s="3"/>
      <c r="AK36" s="3"/>
      <c r="AL36" s="3"/>
      <c r="AM36" s="255"/>
      <c r="AN36" s="243"/>
      <c r="AO36" s="243"/>
      <c r="AP36" s="243"/>
      <c r="AQ36" s="254"/>
      <c r="AR36" s="255"/>
      <c r="AS36" s="243"/>
      <c r="AT36" s="243"/>
      <c r="AU36" s="243"/>
      <c r="AV36" s="25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37"/>
      <c r="B37" s="1193"/>
      <c r="C37" s="1193"/>
      <c r="D37" s="1193"/>
      <c r="E37" s="1193"/>
      <c r="F37" s="1193"/>
      <c r="G37" s="1193"/>
      <c r="H37" s="1193"/>
      <c r="I37" s="1193"/>
      <c r="J37" s="1193"/>
      <c r="K37" s="1193"/>
      <c r="L37" s="1193"/>
      <c r="M37" s="3"/>
      <c r="N37" s="3"/>
      <c r="O37" s="1195"/>
      <c r="P37" s="1196"/>
      <c r="Q37" s="1196"/>
      <c r="R37" s="1196"/>
      <c r="S37" s="1197"/>
      <c r="T37" s="255"/>
      <c r="U37" s="243"/>
      <c r="V37" s="243"/>
      <c r="W37" s="243"/>
      <c r="X37" s="254"/>
      <c r="Y37" s="3"/>
      <c r="Z37" s="3" t="s">
        <v>237</v>
      </c>
      <c r="AA37" s="3"/>
      <c r="AB37" s="3"/>
      <c r="AC37" s="3"/>
      <c r="AD37" s="3"/>
      <c r="AE37" s="3"/>
      <c r="AF37" s="3"/>
      <c r="AG37" s="3"/>
      <c r="AH37" s="3"/>
      <c r="AI37" s="3"/>
      <c r="AJ37" s="3"/>
      <c r="AK37" s="3"/>
      <c r="AL37" s="3"/>
      <c r="AM37" s="255"/>
      <c r="AN37" s="243"/>
      <c r="AO37" s="243"/>
      <c r="AP37" s="243"/>
      <c r="AQ37" s="254"/>
      <c r="AR37" s="1195"/>
      <c r="AS37" s="1196"/>
      <c r="AT37" s="1196"/>
      <c r="AU37" s="1196"/>
      <c r="AV37" s="1197"/>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37"/>
      <c r="B38" s="1193"/>
      <c r="C38" s="1193"/>
      <c r="D38" s="1193"/>
      <c r="E38" s="1193"/>
      <c r="F38" s="1193"/>
      <c r="G38" s="1193"/>
      <c r="H38" s="1193"/>
      <c r="I38" s="1193"/>
      <c r="J38" s="1193"/>
      <c r="K38" s="1193"/>
      <c r="L38" s="1193"/>
      <c r="M38" s="3"/>
      <c r="N38" s="3"/>
      <c r="O38" s="1195" t="s">
        <v>19</v>
      </c>
      <c r="P38" s="1196"/>
      <c r="Q38" s="1196"/>
      <c r="R38" s="1196"/>
      <c r="S38" s="1197"/>
      <c r="T38" s="1195" t="s">
        <v>19</v>
      </c>
      <c r="U38" s="1196"/>
      <c r="V38" s="1196"/>
      <c r="W38" s="1196"/>
      <c r="X38" s="1197"/>
      <c r="Y38" s="3"/>
      <c r="Z38" s="3"/>
      <c r="AA38" s="3"/>
      <c r="AB38" s="3"/>
      <c r="AC38" s="3"/>
      <c r="AD38" s="3"/>
      <c r="AE38" s="3"/>
      <c r="AF38" s="3"/>
      <c r="AG38" s="3"/>
      <c r="AH38" s="3"/>
      <c r="AI38" s="3"/>
      <c r="AJ38" s="3"/>
      <c r="AK38" s="3"/>
      <c r="AL38" s="3"/>
      <c r="AM38" s="255"/>
      <c r="AN38" s="243"/>
      <c r="AO38" s="243"/>
      <c r="AP38" s="243"/>
      <c r="AQ38" s="254"/>
      <c r="AR38" s="255"/>
      <c r="AS38" s="243"/>
      <c r="AT38" s="243"/>
      <c r="AU38" s="243"/>
      <c r="AV38" s="25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37"/>
      <c r="B39" s="3"/>
      <c r="C39" s="3"/>
      <c r="D39" s="3"/>
      <c r="E39" s="3"/>
      <c r="F39" s="3"/>
      <c r="G39" s="3"/>
      <c r="H39" s="3"/>
      <c r="I39" s="3"/>
      <c r="J39" s="3"/>
      <c r="K39" s="3"/>
      <c r="L39" s="3"/>
      <c r="M39" s="3"/>
      <c r="N39" s="3"/>
      <c r="O39" s="255"/>
      <c r="P39" s="243"/>
      <c r="Q39" s="243"/>
      <c r="R39" s="243"/>
      <c r="S39" s="254"/>
      <c r="T39" s="255"/>
      <c r="U39" s="243"/>
      <c r="V39" s="243"/>
      <c r="W39" s="243"/>
      <c r="X39" s="254"/>
      <c r="Y39" s="3"/>
      <c r="Z39" s="3" t="s">
        <v>236</v>
      </c>
      <c r="AA39" s="3"/>
      <c r="AB39" s="3"/>
      <c r="AC39" s="3"/>
      <c r="AD39" s="3"/>
      <c r="AE39" s="3"/>
      <c r="AF39" s="3"/>
      <c r="AG39" s="3"/>
      <c r="AH39" s="3"/>
      <c r="AI39" s="3"/>
      <c r="AJ39" s="3"/>
      <c r="AK39" s="3"/>
      <c r="AL39" s="3"/>
      <c r="AM39" s="255"/>
      <c r="AN39" s="243"/>
      <c r="AO39" s="243"/>
      <c r="AP39" s="243"/>
      <c r="AQ39" s="254"/>
      <c r="AR39" s="1195"/>
      <c r="AS39" s="1196"/>
      <c r="AT39" s="1196"/>
      <c r="AU39" s="1196"/>
      <c r="AV39" s="1197"/>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41"/>
      <c r="B40" s="240" t="s">
        <v>235</v>
      </c>
      <c r="C40" s="240"/>
      <c r="D40" s="240"/>
      <c r="E40" s="240"/>
      <c r="F40" s="240"/>
      <c r="G40" s="240"/>
      <c r="H40" s="240"/>
      <c r="I40" s="240"/>
      <c r="J40" s="240"/>
      <c r="K40" s="240"/>
      <c r="L40" s="240"/>
      <c r="M40" s="240"/>
      <c r="N40" s="240"/>
      <c r="O40" s="253"/>
      <c r="P40" s="252"/>
      <c r="Q40" s="252"/>
      <c r="R40" s="252"/>
      <c r="S40" s="251"/>
      <c r="T40" s="1195"/>
      <c r="U40" s="1196"/>
      <c r="V40" s="1196"/>
      <c r="W40" s="1196"/>
      <c r="X40" s="1197"/>
      <c r="Y40" s="240"/>
      <c r="Z40" s="240" t="s">
        <v>234</v>
      </c>
      <c r="AA40" s="240"/>
      <c r="AB40" s="240"/>
      <c r="AC40" s="240"/>
      <c r="AD40" s="240"/>
      <c r="AE40" s="240"/>
      <c r="AF40" s="240"/>
      <c r="AG40" s="240"/>
      <c r="AH40" s="240"/>
      <c r="AI40" s="240"/>
      <c r="AJ40" s="240"/>
      <c r="AK40" s="240"/>
      <c r="AL40" s="240"/>
      <c r="AM40" s="253"/>
      <c r="AN40" s="252"/>
      <c r="AO40" s="252"/>
      <c r="AP40" s="252"/>
      <c r="AQ40" s="251"/>
      <c r="AR40" s="1195"/>
      <c r="AS40" s="1196"/>
      <c r="AT40" s="1196"/>
      <c r="AU40" s="1196"/>
      <c r="AV40" s="1197"/>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177" t="s">
        <v>233</v>
      </c>
      <c r="B41" s="1178"/>
      <c r="C41" s="1178"/>
      <c r="D41" s="1178"/>
      <c r="E41" s="1178"/>
      <c r="F41" s="1178"/>
      <c r="G41" s="1178"/>
      <c r="H41" s="1178"/>
      <c r="I41" s="1178"/>
      <c r="J41" s="1178"/>
      <c r="K41" s="1178"/>
      <c r="L41" s="1178"/>
      <c r="M41" s="1178"/>
      <c r="N41" s="1178"/>
      <c r="O41" s="1178"/>
      <c r="P41" s="1178"/>
      <c r="Q41" s="1178"/>
      <c r="R41" s="1178"/>
      <c r="S41" s="1178"/>
      <c r="T41" s="1178"/>
      <c r="U41" s="1178"/>
      <c r="V41" s="1178"/>
      <c r="W41" s="1178"/>
      <c r="X41" s="1180"/>
      <c r="Y41" s="1177" t="s">
        <v>305</v>
      </c>
      <c r="Z41" s="1178"/>
      <c r="AA41" s="1178"/>
      <c r="AB41" s="1178"/>
      <c r="AC41" s="1178"/>
      <c r="AD41" s="1178"/>
      <c r="AE41" s="1178"/>
      <c r="AF41" s="1178"/>
      <c r="AG41" s="1178"/>
      <c r="AH41" s="1178"/>
      <c r="AI41" s="1178"/>
      <c r="AJ41" s="1178"/>
      <c r="AK41" s="1178"/>
      <c r="AL41" s="1178"/>
      <c r="AM41" s="1178"/>
      <c r="AN41" s="1178"/>
      <c r="AO41" s="1178"/>
      <c r="AP41" s="1178"/>
      <c r="AQ41" s="1178"/>
      <c r="AR41" s="1178"/>
      <c r="AS41" s="1178"/>
      <c r="AT41" s="1178"/>
      <c r="AU41" s="1178"/>
      <c r="AV41" s="1180"/>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190"/>
      <c r="B42" s="1191"/>
      <c r="C42" s="1191"/>
      <c r="D42" s="1191"/>
      <c r="E42" s="1191"/>
      <c r="F42" s="1191"/>
      <c r="G42" s="1191"/>
      <c r="H42" s="1191"/>
      <c r="I42" s="1191"/>
      <c r="J42" s="1191"/>
      <c r="K42" s="1191"/>
      <c r="L42" s="1191"/>
      <c r="M42" s="1191"/>
      <c r="N42" s="1191"/>
      <c r="O42" s="1191"/>
      <c r="P42" s="1191"/>
      <c r="Q42" s="1191"/>
      <c r="R42" s="1191"/>
      <c r="S42" s="1191"/>
      <c r="T42" s="1191"/>
      <c r="U42" s="1191"/>
      <c r="V42" s="1191"/>
      <c r="W42" s="1191"/>
      <c r="X42" s="1192"/>
      <c r="Y42" s="1190"/>
      <c r="Z42" s="1191"/>
      <c r="AA42" s="1191"/>
      <c r="AB42" s="1191"/>
      <c r="AC42" s="1191"/>
      <c r="AD42" s="1191"/>
      <c r="AE42" s="1191"/>
      <c r="AF42" s="1191"/>
      <c r="AG42" s="1191"/>
      <c r="AH42" s="1191"/>
      <c r="AI42" s="1191"/>
      <c r="AJ42" s="1191"/>
      <c r="AK42" s="1191"/>
      <c r="AL42" s="1191"/>
      <c r="AM42" s="1191"/>
      <c r="AN42" s="1191"/>
      <c r="AO42" s="1191"/>
      <c r="AP42" s="1191"/>
      <c r="AQ42" s="1191"/>
      <c r="AR42" s="1191"/>
      <c r="AS42" s="1191"/>
      <c r="AT42" s="1191"/>
      <c r="AU42" s="1191"/>
      <c r="AV42" s="119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37"/>
      <c r="B43" s="3" t="s">
        <v>304</v>
      </c>
      <c r="C43" s="3"/>
      <c r="D43" s="3"/>
      <c r="E43" s="3"/>
      <c r="F43" s="3"/>
      <c r="G43" s="3"/>
      <c r="H43" s="3"/>
      <c r="I43" s="3"/>
      <c r="J43" s="3"/>
      <c r="K43" s="3"/>
      <c r="L43" s="3"/>
      <c r="M43" s="3"/>
      <c r="N43" s="3"/>
      <c r="O43" s="243"/>
      <c r="P43" s="243"/>
      <c r="Q43" s="243"/>
      <c r="R43" s="243"/>
      <c r="S43" s="243"/>
      <c r="T43" s="1187"/>
      <c r="U43" s="1188"/>
      <c r="V43" s="1188"/>
      <c r="W43" s="1188"/>
      <c r="X43" s="1189"/>
      <c r="Y43" s="237"/>
      <c r="Z43" s="3" t="s">
        <v>303</v>
      </c>
      <c r="AA43" s="3"/>
      <c r="AB43" s="3"/>
      <c r="AC43" s="3"/>
      <c r="AD43" s="3"/>
      <c r="AE43" s="3"/>
      <c r="AF43" s="3"/>
      <c r="AG43" s="3"/>
      <c r="AH43" s="3"/>
      <c r="AI43" s="3"/>
      <c r="AJ43" s="3"/>
      <c r="AK43" s="3"/>
      <c r="AL43" s="3"/>
      <c r="AM43" s="243"/>
      <c r="AN43" s="243"/>
      <c r="AO43" s="243"/>
      <c r="AP43" s="243"/>
      <c r="AQ43" s="243"/>
      <c r="AR43" s="1187"/>
      <c r="AS43" s="1188"/>
      <c r="AT43" s="1188"/>
      <c r="AU43" s="1188"/>
      <c r="AV43" s="118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37"/>
      <c r="B44" s="3" t="s">
        <v>302</v>
      </c>
      <c r="C44" s="3"/>
      <c r="D44" s="3"/>
      <c r="E44" s="3"/>
      <c r="F44" s="3"/>
      <c r="G44" s="3"/>
      <c r="H44" s="3"/>
      <c r="I44" s="3"/>
      <c r="J44" s="3"/>
      <c r="K44" s="3"/>
      <c r="L44" s="3"/>
      <c r="M44" s="3"/>
      <c r="N44" s="3"/>
      <c r="O44" s="243"/>
      <c r="P44" s="243"/>
      <c r="Q44" s="243"/>
      <c r="R44" s="243"/>
      <c r="S44" s="243"/>
      <c r="T44" s="1195"/>
      <c r="U44" s="1196"/>
      <c r="V44" s="1196"/>
      <c r="W44" s="1196"/>
      <c r="X44" s="1197"/>
      <c r="Y44" s="237"/>
      <c r="Z44" s="3" t="s">
        <v>227</v>
      </c>
      <c r="AA44" s="3"/>
      <c r="AB44" s="3"/>
      <c r="AC44" s="3"/>
      <c r="AD44" s="3"/>
      <c r="AE44" s="3"/>
      <c r="AF44" s="3"/>
      <c r="AG44" s="3"/>
      <c r="AH44" s="3"/>
      <c r="AI44" s="3"/>
      <c r="AJ44" s="3"/>
      <c r="AK44" s="3"/>
      <c r="AL44" s="3"/>
      <c r="AM44" s="243"/>
      <c r="AN44" s="243"/>
      <c r="AO44" s="243"/>
      <c r="AP44" s="243"/>
      <c r="AQ44" s="243"/>
      <c r="AR44" s="1195"/>
      <c r="AS44" s="1196"/>
      <c r="AT44" s="1196"/>
      <c r="AU44" s="1196"/>
      <c r="AV44" s="119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37"/>
      <c r="B45" s="3" t="s">
        <v>301</v>
      </c>
      <c r="C45" s="3"/>
      <c r="D45" s="3"/>
      <c r="E45" s="3"/>
      <c r="F45" s="3"/>
      <c r="G45" s="3"/>
      <c r="H45" s="3"/>
      <c r="I45" s="3"/>
      <c r="J45" s="3"/>
      <c r="K45" s="3"/>
      <c r="L45" s="3"/>
      <c r="M45" s="3"/>
      <c r="N45" s="3"/>
      <c r="O45" s="243"/>
      <c r="P45" s="243"/>
      <c r="Q45" s="243"/>
      <c r="R45" s="243"/>
      <c r="S45" s="243"/>
      <c r="T45" s="1195"/>
      <c r="U45" s="1196"/>
      <c r="V45" s="1196"/>
      <c r="W45" s="1196"/>
      <c r="X45" s="1197"/>
      <c r="Y45" s="237"/>
      <c r="Z45" s="3" t="s">
        <v>300</v>
      </c>
      <c r="AA45" s="3"/>
      <c r="AB45" s="3"/>
      <c r="AC45" s="3"/>
      <c r="AD45" s="3"/>
      <c r="AE45" s="3"/>
      <c r="AF45" s="3"/>
      <c r="AG45" s="3"/>
      <c r="AH45" s="3"/>
      <c r="AI45" s="3"/>
      <c r="AJ45" s="3"/>
      <c r="AK45" s="3"/>
      <c r="AL45" s="3"/>
      <c r="AM45" s="243"/>
      <c r="AN45" s="243"/>
      <c r="AO45" s="243"/>
      <c r="AP45" s="243"/>
      <c r="AQ45" s="243"/>
      <c r="AR45" s="1195"/>
      <c r="AS45" s="1196"/>
      <c r="AT45" s="1196"/>
      <c r="AU45" s="1196"/>
      <c r="AV45" s="119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37"/>
      <c r="B46" s="3" t="s">
        <v>299</v>
      </c>
      <c r="C46" s="3"/>
      <c r="D46" s="3"/>
      <c r="E46" s="3"/>
      <c r="F46" s="3"/>
      <c r="G46" s="3"/>
      <c r="H46" s="3"/>
      <c r="I46" s="3"/>
      <c r="J46" s="3"/>
      <c r="K46" s="3"/>
      <c r="L46" s="3"/>
      <c r="M46" s="3"/>
      <c r="N46" s="3"/>
      <c r="O46" s="243"/>
      <c r="P46" s="243"/>
      <c r="Q46" s="243"/>
      <c r="R46" s="243"/>
      <c r="S46" s="243"/>
      <c r="T46" s="250"/>
      <c r="U46" s="249"/>
      <c r="V46" s="249"/>
      <c r="W46" s="249"/>
      <c r="X46" s="248"/>
      <c r="Y46" s="237"/>
      <c r="Z46" s="3" t="s">
        <v>298</v>
      </c>
      <c r="AA46" s="3"/>
      <c r="AB46" s="3"/>
      <c r="AC46" s="3"/>
      <c r="AD46" s="3"/>
      <c r="AE46" s="3"/>
      <c r="AF46" s="3"/>
      <c r="AG46" s="3"/>
      <c r="AH46" s="3"/>
      <c r="AI46" s="3"/>
      <c r="AJ46" s="3"/>
      <c r="AK46" s="3"/>
      <c r="AL46" s="3"/>
      <c r="AM46" s="243"/>
      <c r="AN46" s="243"/>
      <c r="AO46" s="243"/>
      <c r="AP46" s="243"/>
      <c r="AQ46" s="243"/>
      <c r="AR46" s="1195" t="s">
        <v>19</v>
      </c>
      <c r="AS46" s="1196"/>
      <c r="AT46" s="1196"/>
      <c r="AU46" s="1196"/>
      <c r="AV46" s="119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37"/>
      <c r="B47" s="1" t="s">
        <v>297</v>
      </c>
      <c r="C47" s="3"/>
      <c r="D47" s="3"/>
      <c r="E47" s="3"/>
      <c r="F47" s="3"/>
      <c r="G47" s="3"/>
      <c r="H47" s="3"/>
      <c r="I47" s="3"/>
      <c r="J47" s="3"/>
      <c r="K47" s="3"/>
      <c r="L47" s="3"/>
      <c r="M47" s="3"/>
      <c r="N47" s="3"/>
      <c r="O47" s="243"/>
      <c r="P47" s="243"/>
      <c r="Q47" s="243"/>
      <c r="R47" s="243"/>
      <c r="S47" s="243"/>
      <c r="T47" s="1195"/>
      <c r="U47" s="1196"/>
      <c r="V47" s="1196"/>
      <c r="W47" s="1196"/>
      <c r="X47" s="1197"/>
      <c r="Y47" s="237"/>
      <c r="Z47" s="3" t="s">
        <v>296</v>
      </c>
      <c r="AA47" s="3"/>
      <c r="AB47" s="3"/>
      <c r="AC47" s="3"/>
      <c r="AD47" s="3"/>
      <c r="AE47" s="3"/>
      <c r="AF47" s="3"/>
      <c r="AG47" s="3"/>
      <c r="AH47" s="3"/>
      <c r="AI47" s="3"/>
      <c r="AJ47" s="3"/>
      <c r="AK47" s="3"/>
      <c r="AL47" s="3"/>
      <c r="AM47" s="243"/>
      <c r="AN47" s="243"/>
      <c r="AO47" s="243"/>
      <c r="AP47" s="243"/>
      <c r="AQ47" s="243"/>
      <c r="AR47" s="1195"/>
      <c r="AS47" s="1196"/>
      <c r="AT47" s="1196"/>
      <c r="AU47" s="1196"/>
      <c r="AV47" s="119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37"/>
      <c r="B48" s="3" t="s">
        <v>229</v>
      </c>
      <c r="C48" s="3"/>
      <c r="D48" s="3"/>
      <c r="E48" s="3"/>
      <c r="F48" s="3"/>
      <c r="G48" s="3"/>
      <c r="H48" s="3"/>
      <c r="I48" s="3"/>
      <c r="J48" s="3"/>
      <c r="K48" s="3"/>
      <c r="L48" s="3"/>
      <c r="M48" s="3"/>
      <c r="N48" s="3"/>
      <c r="O48" s="243"/>
      <c r="P48" s="243"/>
      <c r="Q48" s="243"/>
      <c r="R48" s="243"/>
      <c r="S48" s="243"/>
      <c r="T48" s="1195"/>
      <c r="U48" s="1196"/>
      <c r="V48" s="1196"/>
      <c r="W48" s="1196"/>
      <c r="X48" s="1197"/>
      <c r="Y48" s="237"/>
      <c r="Z48" s="3"/>
      <c r="AA48" s="3"/>
      <c r="AB48" s="3"/>
      <c r="AC48" s="3"/>
      <c r="AD48" s="3"/>
      <c r="AE48" s="3"/>
      <c r="AF48" s="3"/>
      <c r="AG48" s="3"/>
      <c r="AH48" s="3"/>
      <c r="AI48" s="3"/>
      <c r="AJ48" s="3"/>
      <c r="AK48" s="3"/>
      <c r="AL48" s="3"/>
      <c r="AM48" s="243"/>
      <c r="AN48" s="243"/>
      <c r="AO48" s="243"/>
      <c r="AP48" s="243"/>
      <c r="AQ48" s="243"/>
      <c r="AR48" s="250"/>
      <c r="AS48" s="249"/>
      <c r="AT48" s="249"/>
      <c r="AU48" s="249"/>
      <c r="AV48" s="248"/>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37"/>
      <c r="B49" s="3"/>
      <c r="C49" s="3"/>
      <c r="D49" s="3"/>
      <c r="E49" s="3"/>
      <c r="F49" s="3"/>
      <c r="G49" s="3"/>
      <c r="H49" s="3"/>
      <c r="I49" s="3"/>
      <c r="J49" s="3"/>
      <c r="K49" s="3"/>
      <c r="L49" s="3"/>
      <c r="M49" s="3"/>
      <c r="N49" s="3"/>
      <c r="O49" s="243"/>
      <c r="P49" s="243"/>
      <c r="Q49" s="243"/>
      <c r="R49" s="243"/>
      <c r="S49" s="243"/>
      <c r="T49" s="274"/>
      <c r="U49" s="273"/>
      <c r="V49" s="273"/>
      <c r="W49" s="273"/>
      <c r="X49" s="272"/>
      <c r="Y49" s="237"/>
      <c r="Z49" s="3"/>
      <c r="AA49" s="3"/>
      <c r="AB49" s="3"/>
      <c r="AC49" s="3"/>
      <c r="AD49" s="3"/>
      <c r="AE49" s="3"/>
      <c r="AF49" s="3"/>
      <c r="AG49" s="3"/>
      <c r="AH49" s="3"/>
      <c r="AI49" s="3"/>
      <c r="AJ49" s="3"/>
      <c r="AK49" s="3"/>
      <c r="AL49" s="3"/>
      <c r="AM49" s="243"/>
      <c r="AN49" s="243"/>
      <c r="AO49" s="243"/>
      <c r="AP49" s="243"/>
      <c r="AQ49" s="243"/>
      <c r="AR49" s="250"/>
      <c r="AS49" s="249"/>
      <c r="AT49" s="249"/>
      <c r="AU49" s="249"/>
      <c r="AV49" s="248"/>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41"/>
      <c r="B50" s="1" t="s">
        <v>224</v>
      </c>
      <c r="C50" s="240"/>
      <c r="D50" s="240"/>
      <c r="E50" s="240"/>
      <c r="F50" s="240"/>
      <c r="G50" s="240"/>
      <c r="H50" s="240"/>
      <c r="I50" s="240"/>
      <c r="J50" s="240"/>
      <c r="K50" s="240"/>
      <c r="L50" s="240"/>
      <c r="M50" s="240"/>
      <c r="N50" s="240"/>
      <c r="O50" s="240"/>
      <c r="P50" s="240"/>
      <c r="Q50" s="240"/>
      <c r="R50" s="240"/>
      <c r="S50" s="240"/>
      <c r="T50" s="1195"/>
      <c r="U50" s="1196"/>
      <c r="V50" s="1196"/>
      <c r="W50" s="1196"/>
      <c r="X50" s="1197"/>
      <c r="Y50" s="241"/>
      <c r="Z50" s="240" t="s">
        <v>223</v>
      </c>
      <c r="AA50" s="240"/>
      <c r="AB50" s="240"/>
      <c r="AC50" s="240"/>
      <c r="AD50" s="240"/>
      <c r="AE50" s="240"/>
      <c r="AF50" s="240"/>
      <c r="AG50" s="240"/>
      <c r="AH50" s="240"/>
      <c r="AI50" s="240"/>
      <c r="AJ50" s="240"/>
      <c r="AK50" s="240"/>
      <c r="AL50" s="240"/>
      <c r="AM50" s="252"/>
      <c r="AN50" s="252"/>
      <c r="AO50" s="252"/>
      <c r="AP50" s="252"/>
      <c r="AQ50" s="252"/>
      <c r="AR50" s="1195"/>
      <c r="AS50" s="1196"/>
      <c r="AT50" s="1196"/>
      <c r="AU50" s="1196"/>
      <c r="AV50" s="119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177" t="s">
        <v>221</v>
      </c>
      <c r="B51" s="1178"/>
      <c r="C51" s="1178"/>
      <c r="D51" s="1178"/>
      <c r="E51" s="1178"/>
      <c r="F51" s="1178"/>
      <c r="G51" s="1178"/>
      <c r="H51" s="1178"/>
      <c r="I51" s="1178"/>
      <c r="J51" s="1178"/>
      <c r="K51" s="1178"/>
      <c r="L51" s="1178"/>
      <c r="M51" s="1178"/>
      <c r="N51" s="1178"/>
      <c r="O51" s="1178"/>
      <c r="P51" s="1178"/>
      <c r="Q51" s="1178"/>
      <c r="R51" s="1178"/>
      <c r="S51" s="1178"/>
      <c r="T51" s="1178"/>
      <c r="U51" s="1178"/>
      <c r="V51" s="1178"/>
      <c r="W51" s="1178"/>
      <c r="X51" s="1180"/>
      <c r="Y51" s="1177" t="s">
        <v>220</v>
      </c>
      <c r="Z51" s="1178"/>
      <c r="AA51" s="1178"/>
      <c r="AB51" s="1178"/>
      <c r="AC51" s="1178"/>
      <c r="AD51" s="1178"/>
      <c r="AE51" s="1178"/>
      <c r="AF51" s="1178"/>
      <c r="AG51" s="1178"/>
      <c r="AH51" s="1178"/>
      <c r="AI51" s="1178"/>
      <c r="AJ51" s="1178"/>
      <c r="AK51" s="1178"/>
      <c r="AL51" s="1178"/>
      <c r="AM51" s="1178"/>
      <c r="AN51" s="1178"/>
      <c r="AO51" s="1178"/>
      <c r="AP51" s="1178"/>
      <c r="AQ51" s="1178"/>
      <c r="AR51" s="1178"/>
      <c r="AS51" s="1178"/>
      <c r="AT51" s="1178"/>
      <c r="AU51" s="1178"/>
      <c r="AV51" s="1180"/>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190"/>
      <c r="B52" s="1191"/>
      <c r="C52" s="1191"/>
      <c r="D52" s="1191"/>
      <c r="E52" s="1191"/>
      <c r="F52" s="1191"/>
      <c r="G52" s="1191"/>
      <c r="H52" s="1191"/>
      <c r="I52" s="1191"/>
      <c r="J52" s="1191"/>
      <c r="K52" s="1191"/>
      <c r="L52" s="1191"/>
      <c r="M52" s="1191"/>
      <c r="N52" s="1191"/>
      <c r="O52" s="1191"/>
      <c r="P52" s="1191"/>
      <c r="Q52" s="1191"/>
      <c r="R52" s="1191"/>
      <c r="S52" s="1191"/>
      <c r="T52" s="1191"/>
      <c r="U52" s="1191"/>
      <c r="V52" s="1191"/>
      <c r="W52" s="1191"/>
      <c r="X52" s="1192"/>
      <c r="Y52" s="1190"/>
      <c r="Z52" s="1191"/>
      <c r="AA52" s="1191"/>
      <c r="AB52" s="1191"/>
      <c r="AC52" s="1191"/>
      <c r="AD52" s="1191"/>
      <c r="AE52" s="1191"/>
      <c r="AF52" s="1191"/>
      <c r="AG52" s="1191"/>
      <c r="AH52" s="1191"/>
      <c r="AI52" s="1191"/>
      <c r="AJ52" s="1191"/>
      <c r="AK52" s="1191"/>
      <c r="AL52" s="1191"/>
      <c r="AM52" s="1191"/>
      <c r="AN52" s="1191"/>
      <c r="AO52" s="1191"/>
      <c r="AP52" s="1191"/>
      <c r="AQ52" s="1191"/>
      <c r="AR52" s="1191"/>
      <c r="AS52" s="1191"/>
      <c r="AT52" s="1191"/>
      <c r="AU52" s="1191"/>
      <c r="AV52" s="119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37"/>
      <c r="B53" s="3" t="s">
        <v>219</v>
      </c>
      <c r="C53" s="3"/>
      <c r="D53" s="3"/>
      <c r="E53" s="3"/>
      <c r="F53" s="3"/>
      <c r="G53" s="3"/>
      <c r="H53" s="3"/>
      <c r="I53" s="3"/>
      <c r="J53" s="3"/>
      <c r="K53" s="3"/>
      <c r="L53" s="3"/>
      <c r="M53" s="3"/>
      <c r="N53" s="3"/>
      <c r="O53" s="3"/>
      <c r="P53" s="3"/>
      <c r="Q53" s="3"/>
      <c r="R53" s="3"/>
      <c r="S53" s="3"/>
      <c r="T53" s="3"/>
      <c r="U53" s="3"/>
      <c r="V53" s="3"/>
      <c r="W53" s="3"/>
      <c r="X53" s="236"/>
      <c r="Y53" s="3"/>
      <c r="Z53" s="3" t="s">
        <v>218</v>
      </c>
      <c r="AA53" s="3"/>
      <c r="AB53" s="3"/>
      <c r="AC53" s="3"/>
      <c r="AD53" s="3"/>
      <c r="AE53" s="3"/>
      <c r="AF53" s="3"/>
      <c r="AG53" s="3"/>
      <c r="AH53" s="3"/>
      <c r="AI53" s="3"/>
      <c r="AJ53" s="3"/>
      <c r="AK53" s="3"/>
      <c r="AL53" s="3"/>
      <c r="AM53" s="3"/>
      <c r="AN53" s="3"/>
      <c r="AO53" s="3"/>
      <c r="AP53" s="3"/>
      <c r="AQ53" s="3"/>
      <c r="AR53" s="3"/>
      <c r="AS53" s="3"/>
      <c r="AT53" s="3"/>
      <c r="AU53" s="3"/>
      <c r="AV53" s="236"/>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37"/>
      <c r="B54" s="3" t="s">
        <v>217</v>
      </c>
      <c r="C54" s="3"/>
      <c r="D54" s="240"/>
      <c r="E54" s="240"/>
      <c r="F54" s="240"/>
      <c r="G54" s="240"/>
      <c r="H54" s="240"/>
      <c r="I54" s="240"/>
      <c r="J54" s="240"/>
      <c r="K54" s="3"/>
      <c r="L54" s="3"/>
      <c r="M54" s="3"/>
      <c r="N54" s="3"/>
      <c r="O54" s="3"/>
      <c r="P54" s="3"/>
      <c r="Q54" s="3"/>
      <c r="R54" s="3"/>
      <c r="S54" s="3"/>
      <c r="T54" s="3"/>
      <c r="U54" s="3"/>
      <c r="V54" s="3"/>
      <c r="W54" s="3"/>
      <c r="X54" s="236"/>
      <c r="Y54" s="3"/>
      <c r="Z54" s="3" t="s">
        <v>216</v>
      </c>
      <c r="AA54" s="3"/>
      <c r="AB54" s="3"/>
      <c r="AC54" s="3"/>
      <c r="AD54" s="3"/>
      <c r="AE54" s="3"/>
      <c r="AF54" s="3"/>
      <c r="AG54" s="3"/>
      <c r="AH54" s="3"/>
      <c r="AI54" s="3"/>
      <c r="AJ54" s="3"/>
      <c r="AK54" s="3"/>
      <c r="AL54" s="3"/>
      <c r="AM54" s="3"/>
      <c r="AN54" s="3"/>
      <c r="AO54" s="3"/>
      <c r="AP54" s="3"/>
      <c r="AQ54" s="3"/>
      <c r="AR54" s="3"/>
      <c r="AS54" s="3"/>
      <c r="AT54" s="3"/>
      <c r="AU54" s="3"/>
      <c r="AV54" s="236"/>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194" t="s">
        <v>215</v>
      </c>
      <c r="B55" s="1012"/>
      <c r="C55" s="1012"/>
      <c r="D55" s="967"/>
      <c r="E55" s="1207" t="s">
        <v>214</v>
      </c>
      <c r="F55" s="967"/>
      <c r="G55" s="967"/>
      <c r="H55" s="967"/>
      <c r="I55" s="967"/>
      <c r="J55" s="967"/>
      <c r="K55" s="1194" t="s">
        <v>213</v>
      </c>
      <c r="L55" s="1012"/>
      <c r="M55" s="1012"/>
      <c r="N55" s="1012"/>
      <c r="O55" s="1012"/>
      <c r="P55" s="1012"/>
      <c r="Q55" s="1012"/>
      <c r="R55" s="1013"/>
      <c r="S55" s="1194" t="s">
        <v>200</v>
      </c>
      <c r="T55" s="1012"/>
      <c r="U55" s="1012"/>
      <c r="V55" s="1012"/>
      <c r="W55" s="1012"/>
      <c r="X55" s="1013"/>
      <c r="Y55" s="1194" t="s">
        <v>212</v>
      </c>
      <c r="Z55" s="1012"/>
      <c r="AA55" s="1012"/>
      <c r="AB55" s="1012"/>
      <c r="AC55" s="1012"/>
      <c r="AD55" s="1012"/>
      <c r="AE55" s="1012"/>
      <c r="AF55" s="1013"/>
      <c r="AG55" s="1194" t="s">
        <v>200</v>
      </c>
      <c r="AH55" s="1012"/>
      <c r="AI55" s="1012"/>
      <c r="AJ55" s="1012"/>
      <c r="AK55" s="1012"/>
      <c r="AL55" s="1012"/>
      <c r="AM55" s="1012"/>
      <c r="AN55" s="1013"/>
      <c r="AO55" s="1194" t="s">
        <v>211</v>
      </c>
      <c r="AP55" s="1012"/>
      <c r="AQ55" s="1012"/>
      <c r="AR55" s="1012"/>
      <c r="AS55" s="1012"/>
      <c r="AT55" s="1012"/>
      <c r="AU55" s="1012"/>
      <c r="AV55" s="101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184"/>
      <c r="B56" s="944"/>
      <c r="C56" s="944"/>
      <c r="D56" s="944"/>
      <c r="E56" s="1273"/>
      <c r="F56" s="944"/>
      <c r="G56" s="944"/>
      <c r="H56" s="944"/>
      <c r="I56" s="944"/>
      <c r="J56" s="944"/>
      <c r="K56" s="1184"/>
      <c r="L56" s="1185"/>
      <c r="M56" s="1185"/>
      <c r="N56" s="1185"/>
      <c r="O56" s="1185"/>
      <c r="P56" s="1185"/>
      <c r="Q56" s="1185"/>
      <c r="R56" s="1186"/>
      <c r="S56" s="1187"/>
      <c r="T56" s="1188"/>
      <c r="U56" s="1188"/>
      <c r="V56" s="1188"/>
      <c r="W56" s="1188"/>
      <c r="X56" s="1189"/>
      <c r="Y56" s="1184"/>
      <c r="Z56" s="1185"/>
      <c r="AA56" s="1185"/>
      <c r="AB56" s="1185"/>
      <c r="AC56" s="1185"/>
      <c r="AD56" s="1185"/>
      <c r="AE56" s="1185"/>
      <c r="AF56" s="1186"/>
      <c r="AG56" s="1187"/>
      <c r="AH56" s="1188"/>
      <c r="AI56" s="1188"/>
      <c r="AJ56" s="1188"/>
      <c r="AK56" s="1188"/>
      <c r="AL56" s="1188"/>
      <c r="AM56" s="1188"/>
      <c r="AN56" s="1189"/>
      <c r="AO56" s="1184"/>
      <c r="AP56" s="1185"/>
      <c r="AQ56" s="1185"/>
      <c r="AR56" s="1185"/>
      <c r="AS56" s="1185"/>
      <c r="AT56" s="1185"/>
      <c r="AU56" s="1185"/>
      <c r="AV56" s="1186"/>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184"/>
      <c r="B57" s="944"/>
      <c r="C57" s="944"/>
      <c r="D57" s="944"/>
      <c r="E57" s="1273"/>
      <c r="F57" s="944"/>
      <c r="G57" s="944"/>
      <c r="H57" s="944"/>
      <c r="I57" s="944"/>
      <c r="J57" s="944"/>
      <c r="K57" s="1184"/>
      <c r="L57" s="1185"/>
      <c r="M57" s="1185"/>
      <c r="N57" s="1185"/>
      <c r="O57" s="1185"/>
      <c r="P57" s="1185"/>
      <c r="Q57" s="1185"/>
      <c r="R57" s="1186"/>
      <c r="S57" s="1187"/>
      <c r="T57" s="1188"/>
      <c r="U57" s="1188"/>
      <c r="V57" s="1188"/>
      <c r="W57" s="1188"/>
      <c r="X57" s="1189"/>
      <c r="Y57" s="1184"/>
      <c r="Z57" s="1185"/>
      <c r="AA57" s="1185"/>
      <c r="AB57" s="1185"/>
      <c r="AC57" s="1185"/>
      <c r="AD57" s="1185"/>
      <c r="AE57" s="1185"/>
      <c r="AF57" s="1186"/>
      <c r="AG57" s="1187"/>
      <c r="AH57" s="1188"/>
      <c r="AI57" s="1188"/>
      <c r="AJ57" s="1188"/>
      <c r="AK57" s="1188"/>
      <c r="AL57" s="1188"/>
      <c r="AM57" s="1188"/>
      <c r="AN57" s="1189"/>
      <c r="AO57" s="1184"/>
      <c r="AP57" s="1185"/>
      <c r="AQ57" s="1185"/>
      <c r="AR57" s="1185"/>
      <c r="AS57" s="1185"/>
      <c r="AT57" s="1185"/>
      <c r="AU57" s="1185"/>
      <c r="AV57" s="1186"/>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184"/>
      <c r="B58" s="944"/>
      <c r="C58" s="944"/>
      <c r="D58" s="944"/>
      <c r="E58" s="1273"/>
      <c r="F58" s="944"/>
      <c r="G58" s="944"/>
      <c r="H58" s="944"/>
      <c r="I58" s="944"/>
      <c r="J58" s="944"/>
      <c r="K58" s="1184"/>
      <c r="L58" s="1185"/>
      <c r="M58" s="1185"/>
      <c r="N58" s="1185"/>
      <c r="O58" s="1185"/>
      <c r="P58" s="1185"/>
      <c r="Q58" s="1185"/>
      <c r="R58" s="1186"/>
      <c r="S58" s="1187"/>
      <c r="T58" s="1188"/>
      <c r="U58" s="1188"/>
      <c r="V58" s="1188"/>
      <c r="W58" s="1188"/>
      <c r="X58" s="1189"/>
      <c r="Y58" s="1184"/>
      <c r="Z58" s="1185"/>
      <c r="AA58" s="1185"/>
      <c r="AB58" s="1185"/>
      <c r="AC58" s="1185"/>
      <c r="AD58" s="1185"/>
      <c r="AE58" s="1185"/>
      <c r="AF58" s="1186"/>
      <c r="AG58" s="1187"/>
      <c r="AH58" s="1188"/>
      <c r="AI58" s="1188"/>
      <c r="AJ58" s="1188"/>
      <c r="AK58" s="1188"/>
      <c r="AL58" s="1188"/>
      <c r="AM58" s="1188"/>
      <c r="AN58" s="1189"/>
      <c r="AO58" s="1184"/>
      <c r="AP58" s="1185"/>
      <c r="AQ58" s="1185"/>
      <c r="AR58" s="1185"/>
      <c r="AS58" s="1185"/>
      <c r="AT58" s="1185"/>
      <c r="AU58" s="1185"/>
      <c r="AV58" s="1186"/>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177" t="s">
        <v>210</v>
      </c>
      <c r="B59" s="1178"/>
      <c r="C59" s="1178"/>
      <c r="D59" s="1178"/>
      <c r="E59" s="1179"/>
      <c r="F59" s="1179"/>
      <c r="G59" s="1179"/>
      <c r="H59" s="1179"/>
      <c r="I59" s="1179"/>
      <c r="J59" s="1179"/>
      <c r="K59" s="1178"/>
      <c r="L59" s="1178"/>
      <c r="M59" s="1178"/>
      <c r="N59" s="1178"/>
      <c r="O59" s="1178"/>
      <c r="P59" s="1178"/>
      <c r="Q59" s="1178"/>
      <c r="R59" s="1178"/>
      <c r="S59" s="1178"/>
      <c r="T59" s="1178"/>
      <c r="U59" s="1178"/>
      <c r="V59" s="1178"/>
      <c r="W59" s="1178"/>
      <c r="X59" s="1180"/>
      <c r="Y59" s="1177" t="s">
        <v>209</v>
      </c>
      <c r="Z59" s="1178"/>
      <c r="AA59" s="1178"/>
      <c r="AB59" s="1178"/>
      <c r="AC59" s="1178"/>
      <c r="AD59" s="1178"/>
      <c r="AE59" s="1178"/>
      <c r="AF59" s="1178"/>
      <c r="AG59" s="1178"/>
      <c r="AH59" s="1178"/>
      <c r="AI59" s="1178"/>
      <c r="AJ59" s="1178"/>
      <c r="AK59" s="1178"/>
      <c r="AL59" s="1178"/>
      <c r="AM59" s="1178"/>
      <c r="AN59" s="1178"/>
      <c r="AO59" s="1178"/>
      <c r="AP59" s="1178"/>
      <c r="AQ59" s="1178"/>
      <c r="AR59" s="1178"/>
      <c r="AS59" s="1178"/>
      <c r="AT59" s="1178"/>
      <c r="AU59" s="1178"/>
      <c r="AV59" s="118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181"/>
      <c r="B60" s="1182"/>
      <c r="C60" s="1182"/>
      <c r="D60" s="1182"/>
      <c r="E60" s="1182"/>
      <c r="F60" s="1182"/>
      <c r="G60" s="1182"/>
      <c r="H60" s="1182"/>
      <c r="I60" s="1182"/>
      <c r="J60" s="1182"/>
      <c r="K60" s="1182"/>
      <c r="L60" s="1182"/>
      <c r="M60" s="1182"/>
      <c r="N60" s="1182"/>
      <c r="O60" s="1182"/>
      <c r="P60" s="1182"/>
      <c r="Q60" s="1182"/>
      <c r="R60" s="1182"/>
      <c r="S60" s="1182"/>
      <c r="T60" s="1182"/>
      <c r="U60" s="1182"/>
      <c r="V60" s="1182"/>
      <c r="W60" s="1182"/>
      <c r="X60" s="1183"/>
      <c r="Y60" s="1181"/>
      <c r="Z60" s="1182"/>
      <c r="AA60" s="1182"/>
      <c r="AB60" s="1182"/>
      <c r="AC60" s="1182"/>
      <c r="AD60" s="1182"/>
      <c r="AE60" s="1182"/>
      <c r="AF60" s="1182"/>
      <c r="AG60" s="1182"/>
      <c r="AH60" s="1182"/>
      <c r="AI60" s="1182"/>
      <c r="AJ60" s="1182"/>
      <c r="AK60" s="1182"/>
      <c r="AL60" s="1182"/>
      <c r="AM60" s="1182"/>
      <c r="AN60" s="1182"/>
      <c r="AO60" s="1182"/>
      <c r="AP60" s="1182"/>
      <c r="AQ60" s="1182"/>
      <c r="AR60" s="1182"/>
      <c r="AS60" s="1182"/>
      <c r="AT60" s="1182"/>
      <c r="AU60" s="1182"/>
      <c r="AV60" s="1183"/>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37"/>
      <c r="B61" s="3" t="s">
        <v>208</v>
      </c>
      <c r="C61" s="3"/>
      <c r="D61" s="3"/>
      <c r="E61" s="3"/>
      <c r="F61" s="3"/>
      <c r="G61" s="243"/>
      <c r="H61" s="1196"/>
      <c r="I61" s="1196"/>
      <c r="J61" s="1196"/>
      <c r="K61" s="1196"/>
      <c r="L61" s="1196"/>
      <c r="M61" s="1196"/>
      <c r="N61" s="1196"/>
      <c r="O61" s="3" t="s">
        <v>207</v>
      </c>
      <c r="P61" s="1196"/>
      <c r="Q61" s="1196"/>
      <c r="R61" s="1196"/>
      <c r="S61" s="1196"/>
      <c r="T61" s="1196"/>
      <c r="U61" s="1196"/>
      <c r="V61" s="1196"/>
      <c r="W61" s="1196"/>
      <c r="X61" s="236"/>
      <c r="Y61" s="1208" t="s">
        <v>206</v>
      </c>
      <c r="Z61" s="1209"/>
      <c r="AA61" s="1209"/>
      <c r="AB61" s="1209"/>
      <c r="AC61" s="1209"/>
      <c r="AD61" s="1209"/>
      <c r="AE61" s="1209"/>
      <c r="AF61" s="1097"/>
      <c r="AG61" s="1208" t="s">
        <v>200</v>
      </c>
      <c r="AH61" s="1209"/>
      <c r="AI61" s="1209"/>
      <c r="AJ61" s="1209"/>
      <c r="AK61" s="1209"/>
      <c r="AL61" s="1209"/>
      <c r="AM61" s="1209"/>
      <c r="AN61" s="1097"/>
      <c r="AO61" s="1208" t="s">
        <v>205</v>
      </c>
      <c r="AP61" s="1209"/>
      <c r="AQ61" s="1209"/>
      <c r="AR61" s="1209"/>
      <c r="AS61" s="1209"/>
      <c r="AT61" s="1209"/>
      <c r="AU61" s="1209"/>
      <c r="AV61" s="1097"/>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37"/>
      <c r="B62" s="3" t="s">
        <v>204</v>
      </c>
      <c r="C62" s="3"/>
      <c r="D62" s="3"/>
      <c r="E62" s="3"/>
      <c r="F62" s="3"/>
      <c r="G62" s="1203"/>
      <c r="H62" s="1203"/>
      <c r="I62" s="1203"/>
      <c r="J62" s="1203"/>
      <c r="K62" s="1203"/>
      <c r="L62" s="1203"/>
      <c r="M62" s="1203"/>
      <c r="N62" s="1203"/>
      <c r="O62" s="1203"/>
      <c r="P62" s="1203"/>
      <c r="Q62" s="1203"/>
      <c r="R62" s="1203"/>
      <c r="S62" s="1203"/>
      <c r="T62" s="1203"/>
      <c r="U62" s="1203"/>
      <c r="V62" s="1203"/>
      <c r="W62" s="1203"/>
      <c r="X62" s="236"/>
      <c r="Y62" s="1184"/>
      <c r="Z62" s="1185"/>
      <c r="AA62" s="1185"/>
      <c r="AB62" s="1185"/>
      <c r="AC62" s="1185"/>
      <c r="AD62" s="1185"/>
      <c r="AE62" s="1185"/>
      <c r="AF62" s="1186"/>
      <c r="AG62" s="1187"/>
      <c r="AH62" s="1188"/>
      <c r="AI62" s="1188"/>
      <c r="AJ62" s="1188"/>
      <c r="AK62" s="1188"/>
      <c r="AL62" s="1188"/>
      <c r="AM62" s="1188"/>
      <c r="AN62" s="1189"/>
      <c r="AO62" s="1204"/>
      <c r="AP62" s="1205"/>
      <c r="AQ62" s="1205"/>
      <c r="AR62" s="1205"/>
      <c r="AS62" s="1205"/>
      <c r="AT62" s="1205"/>
      <c r="AU62" s="1205"/>
      <c r="AV62" s="1206"/>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41"/>
      <c r="B63" s="240"/>
      <c r="C63" s="240"/>
      <c r="D63" s="240"/>
      <c r="E63" s="240"/>
      <c r="F63" s="240"/>
      <c r="G63" s="240"/>
      <c r="H63" s="240"/>
      <c r="I63" s="240"/>
      <c r="J63" s="240"/>
      <c r="K63" s="240"/>
      <c r="L63" s="240"/>
      <c r="M63" s="240"/>
      <c r="N63" s="240"/>
      <c r="O63" s="240"/>
      <c r="P63" s="240"/>
      <c r="Q63" s="240"/>
      <c r="R63" s="240"/>
      <c r="S63" s="240"/>
      <c r="T63" s="240"/>
      <c r="U63" s="240"/>
      <c r="V63" s="240"/>
      <c r="W63" s="240"/>
      <c r="X63" s="239"/>
      <c r="Y63" s="1184"/>
      <c r="Z63" s="1185"/>
      <c r="AA63" s="1185"/>
      <c r="AB63" s="1185"/>
      <c r="AC63" s="1185"/>
      <c r="AD63" s="1185"/>
      <c r="AE63" s="1185"/>
      <c r="AF63" s="1186"/>
      <c r="AG63" s="1187"/>
      <c r="AH63" s="1188"/>
      <c r="AI63" s="1188"/>
      <c r="AJ63" s="1188"/>
      <c r="AK63" s="1188"/>
      <c r="AL63" s="1188"/>
      <c r="AM63" s="1188"/>
      <c r="AN63" s="1189"/>
      <c r="AO63" s="1204"/>
      <c r="AP63" s="1205"/>
      <c r="AQ63" s="1205"/>
      <c r="AR63" s="1205"/>
      <c r="AS63" s="1205"/>
      <c r="AT63" s="1205"/>
      <c r="AU63" s="1205"/>
      <c r="AV63" s="1206"/>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177" t="s">
        <v>203</v>
      </c>
      <c r="B64" s="1178"/>
      <c r="C64" s="1178"/>
      <c r="D64" s="1178"/>
      <c r="E64" s="1178"/>
      <c r="F64" s="1178"/>
      <c r="G64" s="1178"/>
      <c r="H64" s="1178"/>
      <c r="I64" s="1178"/>
      <c r="J64" s="1178"/>
      <c r="K64" s="1178"/>
      <c r="L64" s="1178"/>
      <c r="M64" s="1178"/>
      <c r="N64" s="1178"/>
      <c r="O64" s="1178"/>
      <c r="P64" s="1178"/>
      <c r="Q64" s="1178"/>
      <c r="R64" s="1178"/>
      <c r="S64" s="1178"/>
      <c r="T64" s="1178"/>
      <c r="U64" s="1178"/>
      <c r="V64" s="1178"/>
      <c r="W64" s="1178"/>
      <c r="X64" s="1180"/>
      <c r="Y64" s="1184"/>
      <c r="Z64" s="1185"/>
      <c r="AA64" s="1185"/>
      <c r="AB64" s="1185"/>
      <c r="AC64" s="1185"/>
      <c r="AD64" s="1185"/>
      <c r="AE64" s="1185"/>
      <c r="AF64" s="1186"/>
      <c r="AG64" s="1187"/>
      <c r="AH64" s="1188"/>
      <c r="AI64" s="1188"/>
      <c r="AJ64" s="1188"/>
      <c r="AK64" s="1188"/>
      <c r="AL64" s="1188"/>
      <c r="AM64" s="1188"/>
      <c r="AN64" s="1189"/>
      <c r="AO64" s="1204"/>
      <c r="AP64" s="1205"/>
      <c r="AQ64" s="1205"/>
      <c r="AR64" s="1205"/>
      <c r="AS64" s="1205"/>
      <c r="AT64" s="1205"/>
      <c r="AU64" s="1205"/>
      <c r="AV64" s="1206"/>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181"/>
      <c r="B65" s="1182"/>
      <c r="C65" s="1182"/>
      <c r="D65" s="1182"/>
      <c r="E65" s="1182"/>
      <c r="F65" s="1182"/>
      <c r="G65" s="1182"/>
      <c r="H65" s="1182"/>
      <c r="I65" s="1182"/>
      <c r="J65" s="1182"/>
      <c r="K65" s="1182"/>
      <c r="L65" s="1182"/>
      <c r="M65" s="1182"/>
      <c r="N65" s="1182"/>
      <c r="O65" s="1182"/>
      <c r="P65" s="1182"/>
      <c r="Q65" s="1182"/>
      <c r="R65" s="1182"/>
      <c r="S65" s="1182"/>
      <c r="T65" s="1182"/>
      <c r="U65" s="1182"/>
      <c r="V65" s="1182"/>
      <c r="W65" s="1182"/>
      <c r="X65" s="1183"/>
      <c r="Y65" s="3"/>
      <c r="Z65" s="3" t="s">
        <v>202</v>
      </c>
      <c r="AA65" s="3"/>
      <c r="AB65" s="3"/>
      <c r="AC65" s="3"/>
      <c r="AD65" s="3"/>
      <c r="AE65" s="3"/>
      <c r="AF65" s="3"/>
      <c r="AG65" s="3"/>
      <c r="AH65" s="3"/>
      <c r="AI65" s="3"/>
      <c r="AJ65" s="3"/>
      <c r="AK65" s="3"/>
      <c r="AL65" s="3"/>
      <c r="AM65" s="3"/>
      <c r="AN65" s="3"/>
      <c r="AO65" s="3"/>
      <c r="AP65" s="3"/>
      <c r="AQ65" s="3"/>
      <c r="AR65" s="3"/>
      <c r="AS65" s="3"/>
      <c r="AT65" s="3"/>
      <c r="AU65" s="3"/>
      <c r="AV65" s="236"/>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207" t="s">
        <v>201</v>
      </c>
      <c r="B66" s="967"/>
      <c r="C66" s="967"/>
      <c r="D66" s="967"/>
      <c r="E66" s="967"/>
      <c r="F66" s="967"/>
      <c r="G66" s="967"/>
      <c r="H66" s="968"/>
      <c r="I66" s="1207" t="s">
        <v>200</v>
      </c>
      <c r="J66" s="967"/>
      <c r="K66" s="967"/>
      <c r="L66" s="967"/>
      <c r="M66" s="967"/>
      <c r="N66" s="967"/>
      <c r="O66" s="967"/>
      <c r="P66" s="968"/>
      <c r="Q66" s="1207" t="s">
        <v>199</v>
      </c>
      <c r="R66" s="967"/>
      <c r="S66" s="967"/>
      <c r="T66" s="967"/>
      <c r="U66" s="967"/>
      <c r="V66" s="967"/>
      <c r="W66" s="967"/>
      <c r="X66" s="968"/>
      <c r="Y66" s="3"/>
      <c r="Z66" s="3" t="s">
        <v>198</v>
      </c>
      <c r="AA66" s="3"/>
      <c r="AB66" s="3"/>
      <c r="AC66" s="3"/>
      <c r="AD66" s="3"/>
      <c r="AE66" s="3"/>
      <c r="AF66" s="3"/>
      <c r="AG66" s="3"/>
      <c r="AH66" s="3"/>
      <c r="AI66" s="3"/>
      <c r="AJ66" s="3"/>
      <c r="AK66" s="3"/>
      <c r="AL66" s="3"/>
      <c r="AM66" s="3"/>
      <c r="AN66" s="3"/>
      <c r="AO66" s="3"/>
      <c r="AP66" s="3"/>
      <c r="AQ66" s="3"/>
      <c r="AR66" s="3"/>
      <c r="AS66" s="3"/>
      <c r="AT66" s="3"/>
      <c r="AU66" s="3"/>
      <c r="AV66" s="236"/>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184"/>
      <c r="B67" s="1185"/>
      <c r="C67" s="1185"/>
      <c r="D67" s="1185"/>
      <c r="E67" s="1185"/>
      <c r="F67" s="1185"/>
      <c r="G67" s="1185"/>
      <c r="H67" s="1186"/>
      <c r="I67" s="1187"/>
      <c r="J67" s="1188"/>
      <c r="K67" s="1188"/>
      <c r="L67" s="1188"/>
      <c r="M67" s="1188"/>
      <c r="N67" s="1188"/>
      <c r="O67" s="1188"/>
      <c r="P67" s="1189"/>
      <c r="Q67" s="1184"/>
      <c r="R67" s="1185"/>
      <c r="S67" s="1185"/>
      <c r="T67" s="1185"/>
      <c r="U67" s="1185"/>
      <c r="V67" s="1185"/>
      <c r="W67" s="1185"/>
      <c r="X67" s="1186"/>
      <c r="Y67" s="3"/>
      <c r="Z67" s="3" t="s">
        <v>197</v>
      </c>
      <c r="AA67" s="3"/>
      <c r="AB67" s="3"/>
      <c r="AC67" s="3"/>
      <c r="AD67" s="3"/>
      <c r="AE67" s="3"/>
      <c r="AF67" s="3"/>
      <c r="AG67" s="3"/>
      <c r="AH67" s="3"/>
      <c r="AI67" s="3"/>
      <c r="AJ67" s="3"/>
      <c r="AK67" s="3"/>
      <c r="AL67" s="3"/>
      <c r="AM67" s="3"/>
      <c r="AN67" s="3"/>
      <c r="AO67" s="3"/>
      <c r="AP67" s="3"/>
      <c r="AQ67" s="3"/>
      <c r="AR67" s="3"/>
      <c r="AS67" s="3"/>
      <c r="AT67" s="3"/>
      <c r="AU67" s="3"/>
      <c r="AV67" s="236"/>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198"/>
      <c r="B68" s="1199"/>
      <c r="C68" s="1199"/>
      <c r="D68" s="1199"/>
      <c r="E68" s="1199"/>
      <c r="F68" s="1199"/>
      <c r="G68" s="1199"/>
      <c r="H68" s="1121"/>
      <c r="I68" s="1200"/>
      <c r="J68" s="1201"/>
      <c r="K68" s="1201"/>
      <c r="L68" s="1201"/>
      <c r="M68" s="1201"/>
      <c r="N68" s="1201"/>
      <c r="O68" s="1201"/>
      <c r="P68" s="1202"/>
      <c r="Q68" s="1198"/>
      <c r="R68" s="1199"/>
      <c r="S68" s="1199"/>
      <c r="T68" s="1199"/>
      <c r="U68" s="1199"/>
      <c r="V68" s="1199"/>
      <c r="W68" s="1199"/>
      <c r="X68" s="1121"/>
      <c r="Y68" s="237"/>
      <c r="Z68" s="3"/>
      <c r="AA68" s="3"/>
      <c r="AB68" s="3"/>
      <c r="AC68" s="3"/>
      <c r="AD68" s="3"/>
      <c r="AE68" s="3"/>
      <c r="AF68" s="3"/>
      <c r="AG68" s="3"/>
      <c r="AH68" s="3"/>
      <c r="AI68" s="3"/>
      <c r="AJ68" s="3"/>
      <c r="AK68" s="3"/>
      <c r="AL68" s="3"/>
      <c r="AM68" s="3"/>
      <c r="AN68" s="3"/>
      <c r="AO68" s="3"/>
      <c r="AP68" s="3"/>
      <c r="AQ68" s="3"/>
      <c r="AR68" s="3"/>
      <c r="AS68" s="3"/>
      <c r="AT68" s="3"/>
      <c r="AU68" s="3"/>
      <c r="AV68" s="236"/>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235"/>
      <c r="B69" s="235"/>
      <c r="C69" s="235"/>
      <c r="D69" s="235"/>
      <c r="E69" s="235"/>
      <c r="F69" s="235"/>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AqMNMrxQQl5JFtZrKR947C36BDhlJvg70mTxAPAAXQBMQyUix7uf+vPmfy9l+IwRjr2jfkM+P8xdMkZK0gCDkw==" saltValue="+CgWVEi/TPsLamyqrfwFHA==" spinCount="100000" sheet="1" objects="1" scenarios="1"/>
  <mergeCells count="147">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 ref="B35:L35"/>
    <mergeCell ref="T28:X28"/>
    <mergeCell ref="AM23:AQ23"/>
    <mergeCell ref="AR22:AV22"/>
    <mergeCell ref="O26:S26"/>
    <mergeCell ref="O27:S27"/>
    <mergeCell ref="O28:S28"/>
    <mergeCell ref="O19:S19"/>
    <mergeCell ref="O21:S21"/>
    <mergeCell ref="O25:S25"/>
    <mergeCell ref="T19:X19"/>
    <mergeCell ref="T22:X22"/>
    <mergeCell ref="T23:X23"/>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s>
  <printOptions horizontalCentered="1"/>
  <pageMargins left="0.25" right="0.25" top="0.25" bottom="0.13" header="0.25" footer="0.2"/>
  <pageSetup scale="7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36"/>
  <sheetViews>
    <sheetView showGridLines="0" showRowColHeaders="0" showZeros="0" zoomScaleNormal="100" workbookViewId="0">
      <selection activeCell="A9" sqref="A9:P9"/>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956" t="s">
        <v>673</v>
      </c>
      <c r="B1" s="1249"/>
      <c r="C1" s="1249"/>
      <c r="D1" s="1140" t="s">
        <v>779</v>
      </c>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1"/>
      <c r="AE1" s="1141"/>
      <c r="AF1" s="1141"/>
      <c r="AG1" s="1141"/>
      <c r="AH1" s="1141"/>
      <c r="AI1" s="1141"/>
      <c r="AJ1" s="1141"/>
      <c r="AK1" s="1141"/>
      <c r="AL1" s="1141"/>
      <c r="AM1" s="1141"/>
      <c r="AN1" s="1141"/>
      <c r="AO1" s="1141"/>
      <c r="AP1" s="1141"/>
      <c r="AQ1" s="1141"/>
      <c r="AR1" s="1141"/>
      <c r="AS1" s="1141"/>
      <c r="AT1" s="1141"/>
      <c r="AU1" s="1141"/>
      <c r="AV1" s="1142"/>
    </row>
    <row r="2" spans="1:84" s="4" customFormat="1" x14ac:dyDescent="0.2">
      <c r="A2" s="1250"/>
      <c r="B2" s="1251"/>
      <c r="C2" s="1251"/>
      <c r="D2" s="1143"/>
      <c r="E2" s="1143"/>
      <c r="F2" s="1143"/>
      <c r="G2" s="1143"/>
      <c r="H2" s="1143"/>
      <c r="I2" s="1143"/>
      <c r="J2" s="1143"/>
      <c r="K2" s="1143"/>
      <c r="L2" s="1143"/>
      <c r="M2" s="1143"/>
      <c r="N2" s="1143"/>
      <c r="O2" s="1143"/>
      <c r="P2" s="1143"/>
      <c r="Q2" s="1143"/>
      <c r="R2" s="1143"/>
      <c r="S2" s="1143"/>
      <c r="T2" s="1143"/>
      <c r="U2" s="1143"/>
      <c r="V2" s="1143"/>
      <c r="W2" s="1143"/>
      <c r="X2" s="1143"/>
      <c r="Y2" s="1143"/>
      <c r="Z2" s="1143"/>
      <c r="AA2" s="1143"/>
      <c r="AB2" s="1143"/>
      <c r="AC2" s="1143"/>
      <c r="AD2" s="1143"/>
      <c r="AE2" s="1143"/>
      <c r="AF2" s="1143"/>
      <c r="AG2" s="1143"/>
      <c r="AH2" s="1143"/>
      <c r="AI2" s="1143"/>
      <c r="AJ2" s="1143"/>
      <c r="AK2" s="1143"/>
      <c r="AL2" s="1143"/>
      <c r="AM2" s="1143"/>
      <c r="AN2" s="1143"/>
      <c r="AO2" s="1143"/>
      <c r="AP2" s="1143"/>
      <c r="AQ2" s="1143"/>
      <c r="AR2" s="1143"/>
      <c r="AS2" s="1143"/>
      <c r="AT2" s="1143"/>
      <c r="AU2" s="1143"/>
      <c r="AV2" s="1144"/>
    </row>
    <row r="3" spans="1:84" s="4" customFormat="1" ht="11.25" customHeight="1" x14ac:dyDescent="0.2">
      <c r="A3" s="1250"/>
      <c r="B3" s="1251"/>
      <c r="C3" s="1251"/>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c r="AG3" s="1143"/>
      <c r="AH3" s="1143"/>
      <c r="AI3" s="1143"/>
      <c r="AJ3" s="1143"/>
      <c r="AK3" s="1143"/>
      <c r="AL3" s="1143"/>
      <c r="AM3" s="1143"/>
      <c r="AN3" s="1143"/>
      <c r="AO3" s="1143"/>
      <c r="AP3" s="1143"/>
      <c r="AQ3" s="1143"/>
      <c r="AR3" s="1143"/>
      <c r="AS3" s="1143"/>
      <c r="AT3" s="1143"/>
      <c r="AU3" s="1143"/>
      <c r="AV3" s="1144"/>
    </row>
    <row r="4" spans="1:84" s="4" customFormat="1" ht="18.75" thickBot="1" x14ac:dyDescent="0.3">
      <c r="A4" s="1252" t="s">
        <v>295</v>
      </c>
      <c r="B4" s="1253"/>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c r="AC4" s="1253"/>
      <c r="AD4" s="1253"/>
      <c r="AE4" s="1253"/>
      <c r="AF4" s="1253"/>
      <c r="AG4" s="1253"/>
      <c r="AH4" s="1253"/>
      <c r="AI4" s="1253"/>
      <c r="AJ4" s="1253"/>
      <c r="AK4" s="1253"/>
      <c r="AL4" s="1253"/>
      <c r="AM4" s="1253"/>
      <c r="AN4" s="1253"/>
      <c r="AO4" s="1253"/>
      <c r="AP4" s="1253"/>
      <c r="AQ4" s="1253"/>
      <c r="AR4" s="1253"/>
      <c r="AS4" s="1253"/>
      <c r="AT4" s="1253"/>
      <c r="AU4" s="1253"/>
      <c r="AV4" s="1254"/>
    </row>
    <row r="5" spans="1:84" ht="13.5" thickTop="1" x14ac:dyDescent="0.2">
      <c r="A5" s="1255" t="s">
        <v>294</v>
      </c>
      <c r="B5" s="1141"/>
      <c r="C5" s="1141"/>
      <c r="D5" s="1141"/>
      <c r="E5" s="1141"/>
      <c r="F5" s="1141"/>
      <c r="G5" s="1141"/>
      <c r="H5" s="1141"/>
      <c r="I5" s="1141"/>
      <c r="J5" s="1141"/>
      <c r="K5" s="1141"/>
      <c r="L5" s="1141"/>
      <c r="M5" s="1141"/>
      <c r="N5" s="1141"/>
      <c r="O5" s="1141"/>
      <c r="P5" s="1141"/>
      <c r="Q5" s="1141"/>
      <c r="R5" s="1141"/>
      <c r="S5" s="1141"/>
      <c r="T5" s="1141"/>
      <c r="U5" s="1141"/>
      <c r="V5" s="1141"/>
      <c r="W5" s="1141"/>
      <c r="X5" s="1141"/>
      <c r="Y5" s="1141"/>
      <c r="Z5" s="1141"/>
      <c r="AA5" s="1141"/>
      <c r="AB5" s="1141"/>
      <c r="AC5" s="1141"/>
      <c r="AD5" s="1141"/>
      <c r="AE5" s="1141"/>
      <c r="AF5" s="1141"/>
      <c r="AG5" s="1141"/>
      <c r="AH5" s="1141"/>
      <c r="AI5" s="1141"/>
      <c r="AJ5" s="1141"/>
      <c r="AK5" s="1141"/>
      <c r="AL5" s="1141"/>
      <c r="AM5" s="1141"/>
      <c r="AN5" s="1141"/>
      <c r="AO5" s="1141"/>
      <c r="AP5" s="1141"/>
      <c r="AQ5" s="1141"/>
      <c r="AR5" s="1141"/>
      <c r="AS5" s="1141"/>
      <c r="AT5" s="1141"/>
      <c r="AU5" s="1141"/>
      <c r="AV5" s="1256"/>
    </row>
    <row r="6" spans="1:84" x14ac:dyDescent="0.2">
      <c r="A6" s="1257"/>
      <c r="B6" s="1143"/>
      <c r="C6" s="1143"/>
      <c r="D6" s="1143"/>
      <c r="E6" s="1143"/>
      <c r="F6" s="1143"/>
      <c r="G6" s="1143"/>
      <c r="H6" s="1143"/>
      <c r="I6" s="1143"/>
      <c r="J6" s="1143"/>
      <c r="K6" s="1143"/>
      <c r="L6" s="1143"/>
      <c r="M6" s="1143"/>
      <c r="N6" s="1143"/>
      <c r="O6" s="1143"/>
      <c r="P6" s="1143"/>
      <c r="Q6" s="1143"/>
      <c r="R6" s="1143"/>
      <c r="S6" s="1143"/>
      <c r="T6" s="1143"/>
      <c r="U6" s="1143"/>
      <c r="V6" s="1143"/>
      <c r="W6" s="1143"/>
      <c r="X6" s="1143"/>
      <c r="Y6" s="1143"/>
      <c r="Z6" s="1143"/>
      <c r="AA6" s="1143"/>
      <c r="AB6" s="1143"/>
      <c r="AC6" s="1143"/>
      <c r="AD6" s="1143"/>
      <c r="AE6" s="1143"/>
      <c r="AF6" s="1143"/>
      <c r="AG6" s="1143"/>
      <c r="AH6" s="1143"/>
      <c r="AI6" s="1143"/>
      <c r="AJ6" s="1143"/>
      <c r="AK6" s="1143"/>
      <c r="AL6" s="1143"/>
      <c r="AM6" s="1143"/>
      <c r="AN6" s="1143"/>
      <c r="AO6" s="1143"/>
      <c r="AP6" s="1143"/>
      <c r="AQ6" s="1143"/>
      <c r="AR6" s="1143"/>
      <c r="AS6" s="1143"/>
      <c r="AT6" s="1143"/>
      <c r="AU6" s="1143"/>
      <c r="AV6" s="1258"/>
    </row>
    <row r="7" spans="1:84" x14ac:dyDescent="0.2">
      <c r="A7" s="1257"/>
      <c r="B7" s="1143"/>
      <c r="C7" s="1143"/>
      <c r="D7" s="1143"/>
      <c r="E7" s="1143"/>
      <c r="F7" s="1143"/>
      <c r="G7" s="1143"/>
      <c r="H7" s="1143"/>
      <c r="I7" s="1143"/>
      <c r="J7" s="1143"/>
      <c r="K7" s="1143"/>
      <c r="L7" s="1143"/>
      <c r="M7" s="1143"/>
      <c r="N7" s="1143"/>
      <c r="O7" s="1143"/>
      <c r="P7" s="1143"/>
      <c r="Q7" s="1143"/>
      <c r="R7" s="1143"/>
      <c r="S7" s="1143"/>
      <c r="T7" s="1143"/>
      <c r="U7" s="1143"/>
      <c r="V7" s="1143"/>
      <c r="W7" s="1143"/>
      <c r="X7" s="1143"/>
      <c r="Y7" s="1143"/>
      <c r="Z7" s="1143"/>
      <c r="AA7" s="1143"/>
      <c r="AB7" s="1143"/>
      <c r="AC7" s="1143"/>
      <c r="AD7" s="1143"/>
      <c r="AE7" s="1143"/>
      <c r="AF7" s="1143"/>
      <c r="AG7" s="1143"/>
      <c r="AH7" s="1143"/>
      <c r="AI7" s="1143"/>
      <c r="AJ7" s="1143"/>
      <c r="AK7" s="1143"/>
      <c r="AL7" s="1143"/>
      <c r="AM7" s="1143"/>
      <c r="AN7" s="1143"/>
      <c r="AO7" s="1143"/>
      <c r="AP7" s="1143"/>
      <c r="AQ7" s="1143"/>
      <c r="AR7" s="1143"/>
      <c r="AS7" s="1143"/>
      <c r="AT7" s="1143"/>
      <c r="AU7" s="1143"/>
      <c r="AV7" s="1258"/>
    </row>
    <row r="8" spans="1:84" ht="15" x14ac:dyDescent="0.2">
      <c r="A8" s="1207" t="s">
        <v>293</v>
      </c>
      <c r="B8" s="967"/>
      <c r="C8" s="967"/>
      <c r="D8" s="967"/>
      <c r="E8" s="967"/>
      <c r="F8" s="967"/>
      <c r="G8" s="967"/>
      <c r="H8" s="967"/>
      <c r="I8" s="967"/>
      <c r="J8" s="967"/>
      <c r="K8" s="967"/>
      <c r="L8" s="967"/>
      <c r="M8" s="967"/>
      <c r="N8" s="967"/>
      <c r="O8" s="967"/>
      <c r="P8" s="968"/>
      <c r="Q8" s="1207" t="s">
        <v>292</v>
      </c>
      <c r="R8" s="967"/>
      <c r="S8" s="967"/>
      <c r="T8" s="967"/>
      <c r="U8" s="967"/>
      <c r="V8" s="968"/>
      <c r="W8" s="90" t="s">
        <v>291</v>
      </c>
      <c r="X8" s="271"/>
      <c r="Y8" s="271"/>
      <c r="Z8" s="271"/>
      <c r="AA8" s="271"/>
      <c r="AB8" s="271"/>
      <c r="AC8" s="271"/>
      <c r="AD8" s="271"/>
      <c r="AE8" s="271"/>
      <c r="AF8" s="271"/>
      <c r="AG8" s="271"/>
      <c r="AH8" s="271"/>
      <c r="AI8" s="270"/>
      <c r="AJ8" s="3"/>
      <c r="AK8" s="1207" t="s">
        <v>290</v>
      </c>
      <c r="AL8" s="967"/>
      <c r="AM8" s="967"/>
      <c r="AN8" s="967"/>
      <c r="AO8" s="967"/>
      <c r="AP8" s="967"/>
      <c r="AQ8" s="967"/>
      <c r="AR8" s="967"/>
      <c r="AS8" s="967"/>
      <c r="AT8" s="967"/>
      <c r="AU8" s="967"/>
      <c r="AV8" s="968"/>
    </row>
    <row r="9" spans="1:84" ht="15" x14ac:dyDescent="0.2">
      <c r="A9" s="1232"/>
      <c r="B9" s="1281"/>
      <c r="C9" s="1281"/>
      <c r="D9" s="1281"/>
      <c r="E9" s="1281"/>
      <c r="F9" s="1281"/>
      <c r="G9" s="1281"/>
      <c r="H9" s="1281"/>
      <c r="I9" s="1281"/>
      <c r="J9" s="1281"/>
      <c r="K9" s="1281"/>
      <c r="L9" s="1281"/>
      <c r="M9" s="1281"/>
      <c r="N9" s="1281"/>
      <c r="O9" s="1281"/>
      <c r="P9" s="1282"/>
      <c r="Q9" s="1238"/>
      <c r="R9" s="1239"/>
      <c r="S9" s="1239"/>
      <c r="T9" s="1239"/>
      <c r="U9" s="1239"/>
      <c r="V9" s="1240"/>
      <c r="W9" s="1238"/>
      <c r="X9" s="1239"/>
      <c r="Y9" s="1239"/>
      <c r="Z9" s="1239"/>
      <c r="AA9" s="1239"/>
      <c r="AB9" s="1239"/>
      <c r="AC9" s="1239"/>
      <c r="AD9" s="1239"/>
      <c r="AE9" s="1239"/>
      <c r="AF9" s="1239"/>
      <c r="AG9" s="1239"/>
      <c r="AH9" s="1239"/>
      <c r="AI9" s="1239"/>
      <c r="AJ9" s="1240"/>
      <c r="AK9" s="1242"/>
      <c r="AL9" s="947"/>
      <c r="AM9" s="947"/>
      <c r="AN9" s="947"/>
      <c r="AO9" s="947"/>
      <c r="AP9" s="947"/>
      <c r="AQ9" s="947"/>
      <c r="AR9" s="947"/>
      <c r="AS9" s="947"/>
      <c r="AT9" s="947"/>
      <c r="AU9" s="947"/>
      <c r="AV9" s="948"/>
    </row>
    <row r="10" spans="1:84" ht="15" x14ac:dyDescent="0.2">
      <c r="A10" s="1232"/>
      <c r="B10" s="1281"/>
      <c r="C10" s="1281"/>
      <c r="D10" s="1281"/>
      <c r="E10" s="1281"/>
      <c r="F10" s="1281"/>
      <c r="G10" s="1281"/>
      <c r="H10" s="1281"/>
      <c r="I10" s="1281"/>
      <c r="J10" s="1281"/>
      <c r="K10" s="1281"/>
      <c r="L10" s="1281"/>
      <c r="M10" s="1281"/>
      <c r="N10" s="1281"/>
      <c r="O10" s="1281"/>
      <c r="P10" s="1282"/>
      <c r="Q10" s="1238"/>
      <c r="R10" s="1239"/>
      <c r="S10" s="1239"/>
      <c r="T10" s="1239"/>
      <c r="U10" s="1239"/>
      <c r="V10" s="1240"/>
      <c r="W10" s="1238"/>
      <c r="X10" s="1239"/>
      <c r="Y10" s="1239"/>
      <c r="Z10" s="1239"/>
      <c r="AA10" s="1239"/>
      <c r="AB10" s="1239"/>
      <c r="AC10" s="1239"/>
      <c r="AD10" s="1239"/>
      <c r="AE10" s="1239"/>
      <c r="AF10" s="1239"/>
      <c r="AG10" s="1239"/>
      <c r="AH10" s="1239"/>
      <c r="AI10" s="1239"/>
      <c r="AJ10" s="1240"/>
      <c r="AK10" s="1242"/>
      <c r="AL10" s="947"/>
      <c r="AM10" s="947"/>
      <c r="AN10" s="947"/>
      <c r="AO10" s="947"/>
      <c r="AP10" s="947"/>
      <c r="AQ10" s="947"/>
      <c r="AR10" s="947"/>
      <c r="AS10" s="947"/>
      <c r="AT10" s="947"/>
      <c r="AU10" s="947"/>
      <c r="AV10" s="948"/>
    </row>
    <row r="11" spans="1:84" ht="15" x14ac:dyDescent="0.2">
      <c r="A11" s="1232"/>
      <c r="B11" s="1281"/>
      <c r="C11" s="1281"/>
      <c r="D11" s="1281"/>
      <c r="E11" s="1281"/>
      <c r="F11" s="1281"/>
      <c r="G11" s="1281"/>
      <c r="H11" s="1281"/>
      <c r="I11" s="1281"/>
      <c r="J11" s="1281"/>
      <c r="K11" s="1281"/>
      <c r="L11" s="1281"/>
      <c r="M11" s="1281"/>
      <c r="N11" s="1281"/>
      <c r="O11" s="1281"/>
      <c r="P11" s="1282"/>
      <c r="Q11" s="1238"/>
      <c r="R11" s="1239"/>
      <c r="S11" s="1239"/>
      <c r="T11" s="1239"/>
      <c r="U11" s="1239"/>
      <c r="V11" s="1240"/>
      <c r="W11" s="1238"/>
      <c r="X11" s="1239"/>
      <c r="Y11" s="1239"/>
      <c r="Z11" s="1239"/>
      <c r="AA11" s="1239"/>
      <c r="AB11" s="1239"/>
      <c r="AC11" s="1239"/>
      <c r="AD11" s="1239"/>
      <c r="AE11" s="1239"/>
      <c r="AF11" s="1239"/>
      <c r="AG11" s="1239"/>
      <c r="AH11" s="1239"/>
      <c r="AI11" s="1239"/>
      <c r="AJ11" s="1240"/>
      <c r="AK11" s="1242"/>
      <c r="AL11" s="947"/>
      <c r="AM11" s="947"/>
      <c r="AN11" s="947"/>
      <c r="AO11" s="947"/>
      <c r="AP11" s="947"/>
      <c r="AQ11" s="947"/>
      <c r="AR11" s="947"/>
      <c r="AS11" s="947"/>
      <c r="AT11" s="947"/>
      <c r="AU11" s="947"/>
      <c r="AV11" s="948"/>
    </row>
    <row r="12" spans="1:84" ht="15" customHeight="1" x14ac:dyDescent="0.2">
      <c r="A12" s="1232"/>
      <c r="B12" s="1281"/>
      <c r="C12" s="1281"/>
      <c r="D12" s="1281"/>
      <c r="E12" s="1281"/>
      <c r="F12" s="1281"/>
      <c r="G12" s="1281"/>
      <c r="H12" s="1281"/>
      <c r="I12" s="1281"/>
      <c r="J12" s="1281"/>
      <c r="K12" s="1281"/>
      <c r="L12" s="1281"/>
      <c r="M12" s="1281"/>
      <c r="N12" s="1281"/>
      <c r="O12" s="1281"/>
      <c r="P12" s="1282"/>
      <c r="Q12" s="1238"/>
      <c r="R12" s="1239"/>
      <c r="S12" s="1239"/>
      <c r="T12" s="1239"/>
      <c r="U12" s="1239"/>
      <c r="V12" s="1240"/>
      <c r="W12" s="1238"/>
      <c r="X12" s="1239"/>
      <c r="Y12" s="1239"/>
      <c r="Z12" s="1239"/>
      <c r="AA12" s="1239"/>
      <c r="AB12" s="1239"/>
      <c r="AC12" s="1239"/>
      <c r="AD12" s="1239"/>
      <c r="AE12" s="1239"/>
      <c r="AF12" s="1239"/>
      <c r="AG12" s="1239"/>
      <c r="AH12" s="1239"/>
      <c r="AI12" s="1239"/>
      <c r="AJ12" s="1240"/>
      <c r="AK12" s="1242"/>
      <c r="AL12" s="947"/>
      <c r="AM12" s="947"/>
      <c r="AN12" s="947"/>
      <c r="AO12" s="947"/>
      <c r="AP12" s="947"/>
      <c r="AQ12" s="947"/>
      <c r="AR12" s="947"/>
      <c r="AS12" s="947"/>
      <c r="AT12" s="947"/>
      <c r="AU12" s="947"/>
      <c r="AV12" s="948"/>
    </row>
    <row r="13" spans="1:84" ht="15" customHeight="1" x14ac:dyDescent="0.2">
      <c r="A13" s="1232"/>
      <c r="B13" s="1281"/>
      <c r="C13" s="1281"/>
      <c r="D13" s="1281"/>
      <c r="E13" s="1281"/>
      <c r="F13" s="1281"/>
      <c r="G13" s="1281"/>
      <c r="H13" s="1281"/>
      <c r="I13" s="1281"/>
      <c r="J13" s="1281"/>
      <c r="K13" s="1281"/>
      <c r="L13" s="1281"/>
      <c r="M13" s="1281"/>
      <c r="N13" s="1281"/>
      <c r="O13" s="1281"/>
      <c r="P13" s="1282"/>
      <c r="Q13" s="1238"/>
      <c r="R13" s="1239"/>
      <c r="S13" s="1239"/>
      <c r="T13" s="1239"/>
      <c r="U13" s="1239"/>
      <c r="V13" s="1240"/>
      <c r="W13" s="1238"/>
      <c r="X13" s="1239"/>
      <c r="Y13" s="1239"/>
      <c r="Z13" s="1239"/>
      <c r="AA13" s="1239"/>
      <c r="AB13" s="1239"/>
      <c r="AC13" s="1239"/>
      <c r="AD13" s="1239"/>
      <c r="AE13" s="1239"/>
      <c r="AF13" s="1239"/>
      <c r="AG13" s="1239"/>
      <c r="AH13" s="1239"/>
      <c r="AI13" s="1239"/>
      <c r="AJ13" s="1240"/>
      <c r="AK13" s="1242"/>
      <c r="AL13" s="947"/>
      <c r="AM13" s="947"/>
      <c r="AN13" s="947"/>
      <c r="AO13" s="947"/>
      <c r="AP13" s="947"/>
      <c r="AQ13" s="947"/>
      <c r="AR13" s="947"/>
      <c r="AS13" s="947"/>
      <c r="AT13" s="947"/>
      <c r="AU13" s="947"/>
      <c r="AV13" s="948"/>
    </row>
    <row r="14" spans="1:84" ht="15" customHeight="1" x14ac:dyDescent="0.2">
      <c r="A14" s="247"/>
      <c r="B14" s="265" t="s">
        <v>281</v>
      </c>
      <c r="C14" s="265"/>
      <c r="D14" s="265"/>
      <c r="E14" s="265"/>
      <c r="F14" s="265"/>
      <c r="G14" s="265"/>
      <c r="H14" s="265"/>
      <c r="I14" s="265"/>
      <c r="J14" s="265"/>
      <c r="K14" s="265"/>
      <c r="L14" s="265"/>
      <c r="M14" s="246"/>
      <c r="N14" s="246"/>
      <c r="O14" s="265"/>
      <c r="P14" s="262"/>
      <c r="Q14" s="1238"/>
      <c r="R14" s="1239"/>
      <c r="S14" s="1239"/>
      <c r="T14" s="1239"/>
      <c r="U14" s="1239"/>
      <c r="V14" s="1240"/>
      <c r="W14" s="1238"/>
      <c r="X14" s="1239"/>
      <c r="Y14" s="1239"/>
      <c r="Z14" s="1239"/>
      <c r="AA14" s="1239"/>
      <c r="AB14" s="1239"/>
      <c r="AC14" s="1239"/>
      <c r="AD14" s="1239"/>
      <c r="AE14" s="1239"/>
      <c r="AF14" s="1239"/>
      <c r="AG14" s="1239"/>
      <c r="AH14" s="1239"/>
      <c r="AI14" s="1239"/>
      <c r="AJ14" s="1240"/>
      <c r="AK14" s="247" t="s">
        <v>289</v>
      </c>
      <c r="AL14" s="246"/>
      <c r="AM14" s="246"/>
      <c r="AN14" s="246"/>
      <c r="AO14" s="246"/>
      <c r="AP14" s="246"/>
      <c r="AQ14" s="246"/>
      <c r="AR14" s="265"/>
      <c r="AS14" s="263"/>
      <c r="AT14" s="263"/>
      <c r="AU14" s="263"/>
      <c r="AV14" s="262"/>
    </row>
    <row r="15" spans="1:84" ht="15" customHeight="1" x14ac:dyDescent="0.2">
      <c r="A15" s="1226" t="s">
        <v>783</v>
      </c>
      <c r="B15" s="1210"/>
      <c r="C15" s="1210"/>
      <c r="D15" s="1210"/>
      <c r="E15" s="1210"/>
      <c r="F15" s="1210"/>
      <c r="G15" s="1210"/>
      <c r="H15" s="1210"/>
      <c r="I15" s="1210"/>
      <c r="J15" s="1210"/>
      <c r="K15" s="1210"/>
      <c r="L15" s="1210"/>
      <c r="M15" s="1210"/>
      <c r="N15" s="1210"/>
      <c r="O15" s="1210"/>
      <c r="P15" s="1210"/>
      <c r="Q15" s="1210"/>
      <c r="R15" s="1210"/>
      <c r="S15" s="1210"/>
      <c r="T15" s="1210"/>
      <c r="U15" s="1210"/>
      <c r="V15" s="1210"/>
      <c r="W15" s="1210"/>
      <c r="X15" s="1210"/>
      <c r="Y15" s="1210"/>
      <c r="Z15" s="1210"/>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1"/>
    </row>
    <row r="16" spans="1:84" ht="15" customHeight="1" x14ac:dyDescent="0.2">
      <c r="A16" s="1257"/>
      <c r="B16" s="1143"/>
      <c r="C16" s="1143"/>
      <c r="D16" s="1143"/>
      <c r="E16" s="1143"/>
      <c r="F16" s="1143"/>
      <c r="G16" s="1143"/>
      <c r="H16" s="1143"/>
      <c r="I16" s="1143"/>
      <c r="J16" s="1143"/>
      <c r="K16" s="1143"/>
      <c r="L16" s="1143"/>
      <c r="M16" s="1143"/>
      <c r="N16" s="1143"/>
      <c r="O16" s="1143"/>
      <c r="P16" s="1143"/>
      <c r="Q16" s="1143"/>
      <c r="R16" s="1143"/>
      <c r="S16" s="1143"/>
      <c r="T16" s="1143"/>
      <c r="U16" s="1143"/>
      <c r="V16" s="1143"/>
      <c r="W16" s="1143"/>
      <c r="X16" s="1143"/>
      <c r="Y16" s="1143"/>
      <c r="Z16" s="1143"/>
      <c r="AA16" s="1143"/>
      <c r="AB16" s="1143"/>
      <c r="AC16" s="1143"/>
      <c r="AD16" s="1143"/>
      <c r="AE16" s="1143"/>
      <c r="AF16" s="1143"/>
      <c r="AG16" s="1143"/>
      <c r="AH16" s="1143"/>
      <c r="AI16" s="1143"/>
      <c r="AJ16" s="1143"/>
      <c r="AK16" s="1143"/>
      <c r="AL16" s="1143"/>
      <c r="AM16" s="1143"/>
      <c r="AN16" s="1143"/>
      <c r="AO16" s="1143"/>
      <c r="AP16" s="1143"/>
      <c r="AQ16" s="1143"/>
      <c r="AR16" s="1143"/>
      <c r="AS16" s="1143"/>
      <c r="AT16" s="1143"/>
      <c r="AU16" s="1143"/>
      <c r="AV16" s="1258"/>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278"/>
      <c r="B17" s="1279"/>
      <c r="C17" s="1279"/>
      <c r="D17" s="1279"/>
      <c r="E17" s="1279"/>
      <c r="F17" s="1279"/>
      <c r="G17" s="1279"/>
      <c r="H17" s="1279"/>
      <c r="I17" s="1279"/>
      <c r="J17" s="1279"/>
      <c r="K17" s="1279"/>
      <c r="L17" s="1279"/>
      <c r="M17" s="1279"/>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c r="AL17" s="1279"/>
      <c r="AM17" s="1279"/>
      <c r="AN17" s="1279"/>
      <c r="AO17" s="1279"/>
      <c r="AP17" s="1279"/>
      <c r="AQ17" s="1279"/>
      <c r="AR17" s="1279"/>
      <c r="AS17" s="1279"/>
      <c r="AT17" s="1279"/>
      <c r="AU17" s="1279"/>
      <c r="AV17" s="1280"/>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243" t="s">
        <v>288</v>
      </c>
      <c r="B18" s="1070"/>
      <c r="C18" s="1070"/>
      <c r="D18" s="1070"/>
      <c r="E18" s="1070"/>
      <c r="F18" s="1070"/>
      <c r="G18" s="1070"/>
      <c r="H18" s="1070"/>
      <c r="I18" s="1070"/>
      <c r="J18" s="1070"/>
      <c r="K18" s="1070"/>
      <c r="L18" s="1070"/>
      <c r="M18" s="1070"/>
      <c r="N18" s="1070"/>
      <c r="O18" s="1070"/>
      <c r="P18" s="7"/>
      <c r="T18" s="5"/>
      <c r="U18" s="269"/>
      <c r="V18" s="95" t="s">
        <v>287</v>
      </c>
      <c r="W18" s="268"/>
      <c r="X18" s="1243" t="s">
        <v>286</v>
      </c>
      <c r="Y18" s="1244"/>
      <c r="Z18" s="1244"/>
      <c r="AA18" s="1244"/>
      <c r="AB18" s="1071"/>
      <c r="AC18" s="1243" t="s">
        <v>285</v>
      </c>
      <c r="AD18" s="1244"/>
      <c r="AE18" s="1244"/>
      <c r="AF18" s="1244"/>
      <c r="AG18" s="1071"/>
      <c r="AH18" s="1243" t="s">
        <v>284</v>
      </c>
      <c r="AI18" s="1244"/>
      <c r="AJ18" s="1244"/>
      <c r="AK18" s="1244"/>
      <c r="AL18" s="1071"/>
      <c r="AM18" s="1243" t="s">
        <v>283</v>
      </c>
      <c r="AN18" s="1244"/>
      <c r="AO18" s="1244"/>
      <c r="AP18" s="1244"/>
      <c r="AQ18" s="1071"/>
      <c r="AR18" s="1259" t="s">
        <v>282</v>
      </c>
      <c r="AS18" s="1260"/>
      <c r="AT18" s="1260"/>
      <c r="AU18" s="1260"/>
      <c r="AV18" s="126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965"/>
      <c r="B19" s="966"/>
      <c r="C19" s="966"/>
      <c r="D19" s="966"/>
      <c r="E19" s="966"/>
      <c r="F19" s="966"/>
      <c r="G19" s="966"/>
      <c r="H19" s="966"/>
      <c r="I19" s="966"/>
      <c r="J19" s="966"/>
      <c r="K19" s="966"/>
      <c r="L19" s="966"/>
      <c r="M19" s="966"/>
      <c r="N19" s="966"/>
      <c r="O19" s="966"/>
      <c r="P19" s="8"/>
      <c r="T19" s="6"/>
      <c r="U19" s="267"/>
      <c r="V19" s="267"/>
      <c r="W19" s="266"/>
      <c r="X19" s="965"/>
      <c r="Y19" s="966"/>
      <c r="Z19" s="966"/>
      <c r="AA19" s="966"/>
      <c r="AB19" s="1009"/>
      <c r="AC19" s="965"/>
      <c r="AD19" s="966"/>
      <c r="AE19" s="966"/>
      <c r="AF19" s="966"/>
      <c r="AG19" s="1009"/>
      <c r="AH19" s="965"/>
      <c r="AI19" s="966"/>
      <c r="AJ19" s="966"/>
      <c r="AK19" s="966"/>
      <c r="AL19" s="1009"/>
      <c r="AM19" s="965"/>
      <c r="AN19" s="966"/>
      <c r="AO19" s="966"/>
      <c r="AP19" s="966"/>
      <c r="AQ19" s="1009"/>
      <c r="AR19" s="1262"/>
      <c r="AS19" s="1263"/>
      <c r="AT19" s="1263"/>
      <c r="AU19" s="1263"/>
      <c r="AV19" s="126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232"/>
      <c r="B20" s="1233"/>
      <c r="C20" s="1233"/>
      <c r="D20" s="1233"/>
      <c r="E20" s="1233"/>
      <c r="F20" s="1233"/>
      <c r="G20" s="1233"/>
      <c r="H20" s="1233"/>
      <c r="I20" s="1233"/>
      <c r="J20" s="1233"/>
      <c r="K20" s="1233"/>
      <c r="L20" s="1233"/>
      <c r="M20" s="1233"/>
      <c r="N20" s="1233"/>
      <c r="O20" s="1233"/>
      <c r="P20" s="1233"/>
      <c r="Q20" s="1233"/>
      <c r="R20" s="1233"/>
      <c r="S20" s="1233"/>
      <c r="T20" s="1234"/>
      <c r="U20" s="1245"/>
      <c r="V20" s="947"/>
      <c r="W20" s="948"/>
      <c r="X20" s="1246"/>
      <c r="Y20" s="1239"/>
      <c r="Z20" s="1239"/>
      <c r="AA20" s="1239"/>
      <c r="AB20" s="1240"/>
      <c r="AC20" s="1246"/>
      <c r="AD20" s="1239"/>
      <c r="AE20" s="1239"/>
      <c r="AF20" s="1239"/>
      <c r="AG20" s="1240"/>
      <c r="AH20" s="1246"/>
      <c r="AI20" s="1239"/>
      <c r="AJ20" s="1239"/>
      <c r="AK20" s="1239"/>
      <c r="AL20" s="1240"/>
      <c r="AM20" s="1246"/>
      <c r="AN20" s="1239"/>
      <c r="AO20" s="1239"/>
      <c r="AP20" s="1239"/>
      <c r="AQ20" s="1240"/>
      <c r="AR20" s="1246"/>
      <c r="AS20" s="1239"/>
      <c r="AT20" s="1239"/>
      <c r="AU20" s="1239"/>
      <c r="AV20" s="1240"/>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232"/>
      <c r="B21" s="1233"/>
      <c r="C21" s="1233"/>
      <c r="D21" s="1233"/>
      <c r="E21" s="1233"/>
      <c r="F21" s="1233"/>
      <c r="G21" s="1233"/>
      <c r="H21" s="1233"/>
      <c r="I21" s="1233"/>
      <c r="J21" s="1233"/>
      <c r="K21" s="1233"/>
      <c r="L21" s="1233"/>
      <c r="M21" s="1233"/>
      <c r="N21" s="1233"/>
      <c r="O21" s="1233"/>
      <c r="P21" s="1233"/>
      <c r="Q21" s="1233"/>
      <c r="R21" s="1233"/>
      <c r="S21" s="1233"/>
      <c r="T21" s="1234"/>
      <c r="U21" s="1245"/>
      <c r="V21" s="947"/>
      <c r="W21" s="948"/>
      <c r="X21" s="1246"/>
      <c r="Y21" s="1239"/>
      <c r="Z21" s="1239"/>
      <c r="AA21" s="1239"/>
      <c r="AB21" s="1240"/>
      <c r="AC21" s="1246"/>
      <c r="AD21" s="1239"/>
      <c r="AE21" s="1239"/>
      <c r="AF21" s="1239"/>
      <c r="AG21" s="1240"/>
      <c r="AH21" s="1246"/>
      <c r="AI21" s="1239"/>
      <c r="AJ21" s="1239"/>
      <c r="AK21" s="1239"/>
      <c r="AL21" s="1240"/>
      <c r="AM21" s="1246"/>
      <c r="AN21" s="1239"/>
      <c r="AO21" s="1239"/>
      <c r="AP21" s="1239"/>
      <c r="AQ21" s="1240"/>
      <c r="AR21" s="1246"/>
      <c r="AS21" s="1239"/>
      <c r="AT21" s="1239"/>
      <c r="AU21" s="1239"/>
      <c r="AV21" s="124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232"/>
      <c r="B22" s="1233"/>
      <c r="C22" s="1233"/>
      <c r="D22" s="1233"/>
      <c r="E22" s="1233"/>
      <c r="F22" s="1233"/>
      <c r="G22" s="1233"/>
      <c r="H22" s="1233"/>
      <c r="I22" s="1233"/>
      <c r="J22" s="1233"/>
      <c r="K22" s="1233"/>
      <c r="L22" s="1233"/>
      <c r="M22" s="1233"/>
      <c r="N22" s="1233"/>
      <c r="O22" s="1233"/>
      <c r="P22" s="1233"/>
      <c r="Q22" s="1233"/>
      <c r="R22" s="1233"/>
      <c r="S22" s="1233"/>
      <c r="T22" s="1234"/>
      <c r="U22" s="1245"/>
      <c r="V22" s="947"/>
      <c r="W22" s="948"/>
      <c r="X22" s="1246"/>
      <c r="Y22" s="1239"/>
      <c r="Z22" s="1239"/>
      <c r="AA22" s="1239"/>
      <c r="AB22" s="1240"/>
      <c r="AC22" s="1246"/>
      <c r="AD22" s="1239"/>
      <c r="AE22" s="1239"/>
      <c r="AF22" s="1239"/>
      <c r="AG22" s="1240"/>
      <c r="AH22" s="1246"/>
      <c r="AI22" s="1239"/>
      <c r="AJ22" s="1239"/>
      <c r="AK22" s="1239"/>
      <c r="AL22" s="1240"/>
      <c r="AM22" s="1246"/>
      <c r="AN22" s="1239"/>
      <c r="AO22" s="1239"/>
      <c r="AP22" s="1239"/>
      <c r="AQ22" s="1240"/>
      <c r="AR22" s="1246"/>
      <c r="AS22" s="1239"/>
      <c r="AT22" s="1239"/>
      <c r="AU22" s="1239"/>
      <c r="AV22" s="124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232"/>
      <c r="B23" s="1233"/>
      <c r="C23" s="1233"/>
      <c r="D23" s="1233"/>
      <c r="E23" s="1233"/>
      <c r="F23" s="1233"/>
      <c r="G23" s="1233"/>
      <c r="H23" s="1233"/>
      <c r="I23" s="1233"/>
      <c r="J23" s="1233"/>
      <c r="K23" s="1233"/>
      <c r="L23" s="1233"/>
      <c r="M23" s="1233"/>
      <c r="N23" s="1233"/>
      <c r="O23" s="1233"/>
      <c r="P23" s="1233"/>
      <c r="Q23" s="1233"/>
      <c r="R23" s="1233"/>
      <c r="S23" s="1233"/>
      <c r="T23" s="1234"/>
      <c r="U23" s="1245"/>
      <c r="V23" s="947"/>
      <c r="W23" s="948"/>
      <c r="X23" s="1246"/>
      <c r="Y23" s="1239"/>
      <c r="Z23" s="1239"/>
      <c r="AA23" s="1239"/>
      <c r="AB23" s="1240"/>
      <c r="AC23" s="1246"/>
      <c r="AD23" s="1239"/>
      <c r="AE23" s="1239"/>
      <c r="AF23" s="1239"/>
      <c r="AG23" s="1240"/>
      <c r="AH23" s="1246"/>
      <c r="AI23" s="1239"/>
      <c r="AJ23" s="1239"/>
      <c r="AK23" s="1239"/>
      <c r="AL23" s="1240"/>
      <c r="AM23" s="1246"/>
      <c r="AN23" s="1239"/>
      <c r="AO23" s="1239"/>
      <c r="AP23" s="1239"/>
      <c r="AQ23" s="1240"/>
      <c r="AR23" s="1246"/>
      <c r="AS23" s="1239"/>
      <c r="AT23" s="1239"/>
      <c r="AU23" s="1239"/>
      <c r="AV23" s="124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232"/>
      <c r="B24" s="1233"/>
      <c r="C24" s="1233"/>
      <c r="D24" s="1233"/>
      <c r="E24" s="1233"/>
      <c r="F24" s="1233"/>
      <c r="G24" s="1233"/>
      <c r="H24" s="1233"/>
      <c r="I24" s="1233"/>
      <c r="J24" s="1233"/>
      <c r="K24" s="1233"/>
      <c r="L24" s="1233"/>
      <c r="M24" s="1233"/>
      <c r="N24" s="1233"/>
      <c r="O24" s="1233"/>
      <c r="P24" s="1233"/>
      <c r="Q24" s="1233"/>
      <c r="R24" s="1233"/>
      <c r="S24" s="1233"/>
      <c r="T24" s="1234"/>
      <c r="U24" s="1245"/>
      <c r="V24" s="947"/>
      <c r="W24" s="948"/>
      <c r="X24" s="1246"/>
      <c r="Y24" s="1239"/>
      <c r="Z24" s="1239"/>
      <c r="AA24" s="1239"/>
      <c r="AB24" s="1240"/>
      <c r="AC24" s="1246"/>
      <c r="AD24" s="1239"/>
      <c r="AE24" s="1239"/>
      <c r="AF24" s="1239"/>
      <c r="AG24" s="1240"/>
      <c r="AH24" s="1246"/>
      <c r="AI24" s="1239"/>
      <c r="AJ24" s="1239"/>
      <c r="AK24" s="1239"/>
      <c r="AL24" s="1240"/>
      <c r="AM24" s="1246"/>
      <c r="AN24" s="1239"/>
      <c r="AO24" s="1239"/>
      <c r="AP24" s="1239"/>
      <c r="AQ24" s="1240"/>
      <c r="AR24" s="1246"/>
      <c r="AS24" s="1239"/>
      <c r="AT24" s="1239"/>
      <c r="AU24" s="1239"/>
      <c r="AV24" s="1240"/>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232"/>
      <c r="B25" s="1233"/>
      <c r="C25" s="1233"/>
      <c r="D25" s="1233"/>
      <c r="E25" s="1233"/>
      <c r="F25" s="1233"/>
      <c r="G25" s="1233"/>
      <c r="H25" s="1233"/>
      <c r="I25" s="1233"/>
      <c r="J25" s="1233"/>
      <c r="K25" s="1233"/>
      <c r="L25" s="1233"/>
      <c r="M25" s="1233"/>
      <c r="N25" s="1233"/>
      <c r="O25" s="1233"/>
      <c r="P25" s="1233"/>
      <c r="Q25" s="1233"/>
      <c r="R25" s="1233"/>
      <c r="S25" s="1233"/>
      <c r="T25" s="1234"/>
      <c r="U25" s="1245"/>
      <c r="V25" s="947"/>
      <c r="W25" s="948"/>
      <c r="X25" s="1246"/>
      <c r="Y25" s="1239"/>
      <c r="Z25" s="1239"/>
      <c r="AA25" s="1239"/>
      <c r="AB25" s="1240"/>
      <c r="AC25" s="1246"/>
      <c r="AD25" s="1239"/>
      <c r="AE25" s="1239"/>
      <c r="AF25" s="1239"/>
      <c r="AG25" s="1240"/>
      <c r="AH25" s="1246"/>
      <c r="AI25" s="1239"/>
      <c r="AJ25" s="1239"/>
      <c r="AK25" s="1239"/>
      <c r="AL25" s="1240"/>
      <c r="AM25" s="1246"/>
      <c r="AN25" s="1239"/>
      <c r="AO25" s="1239"/>
      <c r="AP25" s="1239"/>
      <c r="AQ25" s="1240"/>
      <c r="AR25" s="1246"/>
      <c r="AS25" s="1239"/>
      <c r="AT25" s="1239"/>
      <c r="AU25" s="1239"/>
      <c r="AV25" s="1240"/>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47"/>
      <c r="B26" s="265" t="s">
        <v>281</v>
      </c>
      <c r="C26" s="265"/>
      <c r="D26" s="265"/>
      <c r="E26" s="265"/>
      <c r="F26" s="265"/>
      <c r="G26" s="265"/>
      <c r="H26" s="265"/>
      <c r="I26" s="265"/>
      <c r="J26" s="265"/>
      <c r="K26" s="265"/>
      <c r="L26" s="265"/>
      <c r="M26" s="246"/>
      <c r="N26" s="246"/>
      <c r="O26" s="265"/>
      <c r="P26" s="263"/>
      <c r="Q26" s="263"/>
      <c r="R26" s="263"/>
      <c r="S26" s="263"/>
      <c r="T26" s="246"/>
      <c r="U26" s="246"/>
      <c r="V26" s="246"/>
      <c r="W26" s="246"/>
      <c r="X26" s="246"/>
      <c r="Y26" s="246"/>
      <c r="Z26" s="246"/>
      <c r="AA26" s="246"/>
      <c r="AB26" s="246"/>
      <c r="AC26" s="1246"/>
      <c r="AD26" s="1239"/>
      <c r="AE26" s="1239"/>
      <c r="AF26" s="1239"/>
      <c r="AG26" s="1240"/>
      <c r="AH26" s="264" t="s">
        <v>280</v>
      </c>
      <c r="AI26" s="246"/>
      <c r="AJ26" s="246"/>
      <c r="AK26" s="246"/>
      <c r="AL26" s="246"/>
      <c r="AM26" s="1246"/>
      <c r="AN26" s="1239"/>
      <c r="AO26" s="1239"/>
      <c r="AP26" s="1239"/>
      <c r="AQ26" s="1240"/>
      <c r="AR26" s="264" t="s">
        <v>280</v>
      </c>
      <c r="AS26" s="263"/>
      <c r="AT26" s="263"/>
      <c r="AU26" s="263"/>
      <c r="AV26" s="26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194" t="s">
        <v>279</v>
      </c>
      <c r="B27" s="1012"/>
      <c r="C27" s="1012"/>
      <c r="D27" s="1012"/>
      <c r="E27" s="1012"/>
      <c r="F27" s="1012"/>
      <c r="G27" s="1012"/>
      <c r="H27" s="1012"/>
      <c r="I27" s="1012"/>
      <c r="J27" s="1012"/>
      <c r="K27" s="1012"/>
      <c r="L27" s="1012"/>
      <c r="M27" s="1012"/>
      <c r="N27" s="1012"/>
      <c r="O27" s="1012"/>
      <c r="P27" s="1012"/>
      <c r="Q27" s="1012"/>
      <c r="R27" s="1012"/>
      <c r="S27" s="1012"/>
      <c r="T27" s="1012"/>
      <c r="U27" s="1012"/>
      <c r="V27" s="1012"/>
      <c r="W27" s="1012"/>
      <c r="X27" s="1012"/>
      <c r="Y27" s="1012"/>
      <c r="Z27" s="1012"/>
      <c r="AA27" s="1012"/>
      <c r="AB27" s="1012"/>
      <c r="AC27" s="1012"/>
      <c r="AD27" s="1012"/>
      <c r="AE27" s="1012"/>
      <c r="AF27" s="1012"/>
      <c r="AG27" s="1012"/>
      <c r="AH27" s="1012"/>
      <c r="AI27" s="1012"/>
      <c r="AJ27" s="1012"/>
      <c r="AK27" s="1012"/>
      <c r="AL27" s="1012"/>
      <c r="AM27" s="1012"/>
      <c r="AN27" s="1012"/>
      <c r="AO27" s="1012"/>
      <c r="AP27" s="1012"/>
      <c r="AQ27" s="1012"/>
      <c r="AR27" s="1012"/>
      <c r="AS27" s="1012"/>
      <c r="AT27" s="1012"/>
      <c r="AU27" s="1012"/>
      <c r="AV27" s="1013"/>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235" t="s">
        <v>278</v>
      </c>
      <c r="B28" s="1236"/>
      <c r="C28" s="1236"/>
      <c r="D28" s="1236"/>
      <c r="E28" s="1236"/>
      <c r="F28" s="1236"/>
      <c r="G28" s="1236"/>
      <c r="H28" s="1236"/>
      <c r="I28" s="1236"/>
      <c r="J28" s="1236"/>
      <c r="K28" s="1236"/>
      <c r="L28" s="1236"/>
      <c r="M28" s="1236"/>
      <c r="N28" s="1236"/>
      <c r="O28" s="1236"/>
      <c r="P28" s="1236"/>
      <c r="Q28" s="1236"/>
      <c r="R28" s="1236"/>
      <c r="S28" s="1236"/>
      <c r="T28" s="1236"/>
      <c r="U28" s="1236"/>
      <c r="V28" s="1236"/>
      <c r="W28" s="1236"/>
      <c r="X28" s="1237"/>
      <c r="Y28" s="1235" t="s">
        <v>277</v>
      </c>
      <c r="Z28" s="1236"/>
      <c r="AA28" s="1236"/>
      <c r="AB28" s="1236"/>
      <c r="AC28" s="1236"/>
      <c r="AD28" s="1236"/>
      <c r="AE28" s="1236"/>
      <c r="AF28" s="1236"/>
      <c r="AG28" s="1236"/>
      <c r="AH28" s="1236"/>
      <c r="AI28" s="1236"/>
      <c r="AJ28" s="1236"/>
      <c r="AK28" s="1236"/>
      <c r="AL28" s="1236"/>
      <c r="AM28" s="1236"/>
      <c r="AN28" s="1236"/>
      <c r="AO28" s="1236"/>
      <c r="AP28" s="1236"/>
      <c r="AQ28" s="1236"/>
      <c r="AR28" s="1236"/>
      <c r="AS28" s="1236"/>
      <c r="AT28" s="1236"/>
      <c r="AU28" s="1236"/>
      <c r="AV28" s="1237"/>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232"/>
      <c r="B29" s="1233"/>
      <c r="C29" s="1233"/>
      <c r="D29" s="1233"/>
      <c r="E29" s="1233"/>
      <c r="F29" s="1233"/>
      <c r="G29" s="1233"/>
      <c r="H29" s="1233"/>
      <c r="I29" s="1233"/>
      <c r="J29" s="1233"/>
      <c r="K29" s="1233"/>
      <c r="L29" s="1233"/>
      <c r="M29" s="1233"/>
      <c r="N29" s="1233"/>
      <c r="O29" s="1233"/>
      <c r="P29" s="1233"/>
      <c r="Q29" s="1233"/>
      <c r="R29" s="1233"/>
      <c r="S29" s="1233"/>
      <c r="T29" s="1233"/>
      <c r="U29" s="1233"/>
      <c r="V29" s="1233"/>
      <c r="W29" s="1233"/>
      <c r="X29" s="1234"/>
      <c r="Y29" s="1232"/>
      <c r="Z29" s="1233"/>
      <c r="AA29" s="1233"/>
      <c r="AB29" s="1233"/>
      <c r="AC29" s="1233"/>
      <c r="AD29" s="1233"/>
      <c r="AE29" s="1233"/>
      <c r="AF29" s="1233"/>
      <c r="AG29" s="1233"/>
      <c r="AH29" s="1233"/>
      <c r="AI29" s="1233"/>
      <c r="AJ29" s="1233"/>
      <c r="AK29" s="1233"/>
      <c r="AL29" s="1233"/>
      <c r="AM29" s="1233"/>
      <c r="AN29" s="1233"/>
      <c r="AO29" s="1233"/>
      <c r="AP29" s="1233"/>
      <c r="AQ29" s="1233"/>
      <c r="AR29" s="1233"/>
      <c r="AS29" s="1233"/>
      <c r="AT29" s="1233"/>
      <c r="AU29" s="1233"/>
      <c r="AV29" s="123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232"/>
      <c r="B30" s="1233"/>
      <c r="C30" s="1233"/>
      <c r="D30" s="1233"/>
      <c r="E30" s="1233"/>
      <c r="F30" s="1233"/>
      <c r="G30" s="1233"/>
      <c r="H30" s="1233"/>
      <c r="I30" s="1233"/>
      <c r="J30" s="1233"/>
      <c r="K30" s="1233"/>
      <c r="L30" s="1233"/>
      <c r="M30" s="1233"/>
      <c r="N30" s="1233"/>
      <c r="O30" s="1233"/>
      <c r="P30" s="1233"/>
      <c r="Q30" s="1233"/>
      <c r="R30" s="1233"/>
      <c r="S30" s="1233"/>
      <c r="T30" s="1233"/>
      <c r="U30" s="1233"/>
      <c r="V30" s="1233"/>
      <c r="W30" s="1233"/>
      <c r="X30" s="1234"/>
      <c r="Y30" s="1232"/>
      <c r="Z30" s="1233"/>
      <c r="AA30" s="1233"/>
      <c r="AB30" s="1233"/>
      <c r="AC30" s="1233"/>
      <c r="AD30" s="1233"/>
      <c r="AE30" s="1233"/>
      <c r="AF30" s="1233"/>
      <c r="AG30" s="1233"/>
      <c r="AH30" s="1233"/>
      <c r="AI30" s="1233"/>
      <c r="AJ30" s="1233"/>
      <c r="AK30" s="1233"/>
      <c r="AL30" s="1233"/>
      <c r="AM30" s="1233"/>
      <c r="AN30" s="1233"/>
      <c r="AO30" s="1233"/>
      <c r="AP30" s="1233"/>
      <c r="AQ30" s="1233"/>
      <c r="AR30" s="1233"/>
      <c r="AS30" s="1233"/>
      <c r="AT30" s="1233"/>
      <c r="AU30" s="1233"/>
      <c r="AV30" s="123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232"/>
      <c r="B31" s="1233"/>
      <c r="C31" s="1233"/>
      <c r="D31" s="1233"/>
      <c r="E31" s="1233"/>
      <c r="F31" s="1233"/>
      <c r="G31" s="1233"/>
      <c r="H31" s="1233"/>
      <c r="I31" s="1233"/>
      <c r="J31" s="1233"/>
      <c r="K31" s="1233"/>
      <c r="L31" s="1233"/>
      <c r="M31" s="1233"/>
      <c r="N31" s="1233"/>
      <c r="O31" s="1233"/>
      <c r="P31" s="1233"/>
      <c r="Q31" s="1233"/>
      <c r="R31" s="1233"/>
      <c r="S31" s="1233"/>
      <c r="T31" s="1233"/>
      <c r="U31" s="1233"/>
      <c r="V31" s="1233"/>
      <c r="W31" s="1233"/>
      <c r="X31" s="1234"/>
      <c r="Y31" s="1232"/>
      <c r="Z31" s="1233"/>
      <c r="AA31" s="1233"/>
      <c r="AB31" s="1233"/>
      <c r="AC31" s="1233"/>
      <c r="AD31" s="1233"/>
      <c r="AE31" s="1233"/>
      <c r="AF31" s="1233"/>
      <c r="AG31" s="1233"/>
      <c r="AH31" s="1233"/>
      <c r="AI31" s="1233"/>
      <c r="AJ31" s="1233"/>
      <c r="AK31" s="1233"/>
      <c r="AL31" s="1233"/>
      <c r="AM31" s="1233"/>
      <c r="AN31" s="1233"/>
      <c r="AO31" s="1233"/>
      <c r="AP31" s="1233"/>
      <c r="AQ31" s="1233"/>
      <c r="AR31" s="1233"/>
      <c r="AS31" s="1233"/>
      <c r="AT31" s="1233"/>
      <c r="AU31" s="1233"/>
      <c r="AV31" s="123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232"/>
      <c r="B32" s="1233"/>
      <c r="C32" s="1233"/>
      <c r="D32" s="1233"/>
      <c r="E32" s="1233"/>
      <c r="F32" s="1233"/>
      <c r="G32" s="1233"/>
      <c r="H32" s="1233"/>
      <c r="I32" s="1233"/>
      <c r="J32" s="1233"/>
      <c r="K32" s="1233"/>
      <c r="L32" s="1233"/>
      <c r="M32" s="1233"/>
      <c r="N32" s="1233"/>
      <c r="O32" s="1233"/>
      <c r="P32" s="1233"/>
      <c r="Q32" s="1233"/>
      <c r="R32" s="1233"/>
      <c r="S32" s="1233"/>
      <c r="T32" s="1233"/>
      <c r="U32" s="1233"/>
      <c r="V32" s="1233"/>
      <c r="W32" s="1233"/>
      <c r="X32" s="1234"/>
      <c r="Y32" s="1232"/>
      <c r="Z32" s="1233"/>
      <c r="AA32" s="1233"/>
      <c r="AB32" s="1233"/>
      <c r="AC32" s="1233"/>
      <c r="AD32" s="1233"/>
      <c r="AE32" s="1233"/>
      <c r="AF32" s="1233"/>
      <c r="AG32" s="1233"/>
      <c r="AH32" s="1233"/>
      <c r="AI32" s="1233"/>
      <c r="AJ32" s="1233"/>
      <c r="AK32" s="1233"/>
      <c r="AL32" s="1233"/>
      <c r="AM32" s="1233"/>
      <c r="AN32" s="1233"/>
      <c r="AO32" s="1233"/>
      <c r="AP32" s="1233"/>
      <c r="AQ32" s="1233"/>
      <c r="AR32" s="1233"/>
      <c r="AS32" s="1233"/>
      <c r="AT32" s="1233"/>
      <c r="AU32" s="1233"/>
      <c r="AV32" s="123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232"/>
      <c r="B33" s="1233"/>
      <c r="C33" s="1233"/>
      <c r="D33" s="1233"/>
      <c r="E33" s="1233"/>
      <c r="F33" s="1233"/>
      <c r="G33" s="1233"/>
      <c r="H33" s="1233"/>
      <c r="I33" s="1233"/>
      <c r="J33" s="1233"/>
      <c r="K33" s="1233"/>
      <c r="L33" s="1233"/>
      <c r="M33" s="1233"/>
      <c r="N33" s="1233"/>
      <c r="O33" s="1233"/>
      <c r="P33" s="1233"/>
      <c r="Q33" s="1233"/>
      <c r="R33" s="1233"/>
      <c r="S33" s="1233"/>
      <c r="T33" s="1233"/>
      <c r="U33" s="1233"/>
      <c r="V33" s="1233"/>
      <c r="W33" s="1233"/>
      <c r="X33" s="1234"/>
      <c r="Y33" s="1232"/>
      <c r="Z33" s="1233"/>
      <c r="AA33" s="1233"/>
      <c r="AB33" s="1233"/>
      <c r="AC33" s="1233"/>
      <c r="AD33" s="1233"/>
      <c r="AE33" s="1233"/>
      <c r="AF33" s="1233"/>
      <c r="AG33" s="1233"/>
      <c r="AH33" s="1233"/>
      <c r="AI33" s="1233"/>
      <c r="AJ33" s="1233"/>
      <c r="AK33" s="1233"/>
      <c r="AL33" s="1233"/>
      <c r="AM33" s="1233"/>
      <c r="AN33" s="1233"/>
      <c r="AO33" s="1233"/>
      <c r="AP33" s="1233"/>
      <c r="AQ33" s="1233"/>
      <c r="AR33" s="1233"/>
      <c r="AS33" s="1233"/>
      <c r="AT33" s="1233"/>
      <c r="AU33" s="1233"/>
      <c r="AV33" s="123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232"/>
      <c r="B34" s="1233"/>
      <c r="C34" s="1233"/>
      <c r="D34" s="1233"/>
      <c r="E34" s="1233"/>
      <c r="F34" s="1233"/>
      <c r="G34" s="1233"/>
      <c r="H34" s="1233"/>
      <c r="I34" s="1233"/>
      <c r="J34" s="1233"/>
      <c r="K34" s="1233"/>
      <c r="L34" s="1233"/>
      <c r="M34" s="1233"/>
      <c r="N34" s="1233"/>
      <c r="O34" s="1233"/>
      <c r="P34" s="1233"/>
      <c r="Q34" s="1233"/>
      <c r="R34" s="1233"/>
      <c r="S34" s="1233"/>
      <c r="T34" s="1233"/>
      <c r="U34" s="1233"/>
      <c r="V34" s="1233"/>
      <c r="W34" s="1233"/>
      <c r="X34" s="1234"/>
      <c r="Y34" s="1232"/>
      <c r="Z34" s="1233"/>
      <c r="AA34" s="1233"/>
      <c r="AB34" s="1233"/>
      <c r="AC34" s="1233"/>
      <c r="AD34" s="1233"/>
      <c r="AE34" s="1233"/>
      <c r="AF34" s="1233"/>
      <c r="AG34" s="1233"/>
      <c r="AH34" s="1233"/>
      <c r="AI34" s="1233"/>
      <c r="AJ34" s="1233"/>
      <c r="AK34" s="1233"/>
      <c r="AL34" s="1233"/>
      <c r="AM34" s="1233"/>
      <c r="AN34" s="1233"/>
      <c r="AO34" s="1233"/>
      <c r="AP34" s="1233"/>
      <c r="AQ34" s="1233"/>
      <c r="AR34" s="1233"/>
      <c r="AS34" s="1233"/>
      <c r="AT34" s="1233"/>
      <c r="AU34" s="1233"/>
      <c r="AV34" s="123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226" t="s">
        <v>276</v>
      </c>
      <c r="B35" s="1227"/>
      <c r="C35" s="1227"/>
      <c r="D35" s="1227"/>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c r="AL35" s="1227"/>
      <c r="AM35" s="1227"/>
      <c r="AN35" s="1227"/>
      <c r="AO35" s="1227"/>
      <c r="AP35" s="1227"/>
      <c r="AQ35" s="1227"/>
      <c r="AR35" s="1227"/>
      <c r="AS35" s="1227"/>
      <c r="AT35" s="1227"/>
      <c r="AU35" s="1227"/>
      <c r="AV35" s="1228"/>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229"/>
      <c r="B36" s="1230"/>
      <c r="C36" s="1230"/>
      <c r="D36" s="1230"/>
      <c r="E36" s="1230"/>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c r="AP36" s="1230"/>
      <c r="AQ36" s="1230"/>
      <c r="AR36" s="1230"/>
      <c r="AS36" s="1230"/>
      <c r="AT36" s="1230"/>
      <c r="AU36" s="1230"/>
      <c r="AV36" s="123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37"/>
      <c r="B37" s="95"/>
      <c r="C37" s="95"/>
      <c r="D37" s="95"/>
      <c r="E37" s="95"/>
      <c r="F37" s="95"/>
      <c r="G37" s="95"/>
      <c r="H37" s="95"/>
      <c r="I37" s="95"/>
      <c r="J37" s="95"/>
      <c r="K37" s="95"/>
      <c r="L37" s="95"/>
      <c r="M37" s="3"/>
      <c r="N37" s="3"/>
      <c r="O37" s="95"/>
      <c r="P37" s="95"/>
      <c r="Q37" s="95"/>
      <c r="R37" s="95"/>
      <c r="S37" s="95"/>
      <c r="T37" s="95"/>
      <c r="U37" s="95"/>
      <c r="V37" s="95"/>
      <c r="W37" s="95"/>
      <c r="X37" s="95"/>
      <c r="Y37" s="3"/>
      <c r="Z37" s="3"/>
      <c r="AA37" s="3"/>
      <c r="AB37" s="3"/>
      <c r="AC37" s="3"/>
      <c r="AD37" s="3"/>
      <c r="AE37" s="3"/>
      <c r="AF37" s="3"/>
      <c r="AG37" s="3"/>
      <c r="AH37" s="3"/>
      <c r="AI37" s="3"/>
      <c r="AJ37" s="3"/>
      <c r="AK37" s="3"/>
      <c r="AL37" s="3"/>
      <c r="AM37" s="3"/>
      <c r="AN37" s="3"/>
      <c r="AO37" s="3"/>
      <c r="AP37" s="3"/>
      <c r="AQ37" s="3"/>
      <c r="AR37" s="3"/>
      <c r="AS37" s="3"/>
      <c r="AT37" s="3"/>
      <c r="AU37" s="3"/>
      <c r="AV37" s="236"/>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37"/>
      <c r="B38" s="3" t="s">
        <v>275</v>
      </c>
      <c r="C38" s="3"/>
      <c r="D38" s="3"/>
      <c r="E38" s="821"/>
      <c r="F38" s="824"/>
      <c r="G38" s="824"/>
      <c r="H38" s="824"/>
      <c r="I38" s="824"/>
      <c r="J38" s="824"/>
      <c r="K38" s="824"/>
      <c r="L38" s="824"/>
      <c r="M38" s="824"/>
      <c r="N38" s="824"/>
      <c r="O38" s="824"/>
      <c r="P38" s="824"/>
      <c r="Q38" s="824"/>
      <c r="R38" s="824"/>
      <c r="S38" s="824"/>
      <c r="T38" s="824"/>
      <c r="U38" s="824"/>
      <c r="V38" s="824"/>
      <c r="W38" s="824"/>
      <c r="X38" s="824"/>
      <c r="Y38" s="824"/>
      <c r="Z38" s="824"/>
      <c r="AA38" s="824"/>
      <c r="AB38" s="824"/>
      <c r="AC38" s="824"/>
      <c r="AD38" s="824"/>
      <c r="AE38" s="824"/>
      <c r="AF38" s="824"/>
      <c r="AG38" s="824"/>
      <c r="AH38" s="824"/>
      <c r="AI38" s="824"/>
      <c r="AJ38" s="824"/>
      <c r="AK38" s="824"/>
      <c r="AL38" s="824"/>
      <c r="AM38" s="824"/>
      <c r="AN38" s="824"/>
      <c r="AO38" s="824"/>
      <c r="AP38" s="824"/>
      <c r="AQ38" s="824"/>
      <c r="AR38" s="824"/>
      <c r="AS38" s="824"/>
      <c r="AT38" s="824"/>
      <c r="AU38" s="824"/>
      <c r="AV38" s="19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37"/>
      <c r="B39" s="821"/>
      <c r="C39" s="824"/>
      <c r="D39" s="824"/>
      <c r="E39" s="824"/>
      <c r="F39" s="824"/>
      <c r="G39" s="824"/>
      <c r="H39" s="824"/>
      <c r="I39" s="824"/>
      <c r="J39" s="824"/>
      <c r="K39" s="824"/>
      <c r="L39" s="824"/>
      <c r="M39" s="824"/>
      <c r="N39" s="824"/>
      <c r="O39" s="824"/>
      <c r="P39" s="824"/>
      <c r="Q39" s="824"/>
      <c r="R39" s="824"/>
      <c r="S39" s="824"/>
      <c r="T39" s="824"/>
      <c r="U39" s="824"/>
      <c r="V39" s="824"/>
      <c r="W39" s="824"/>
      <c r="X39" s="824"/>
      <c r="Y39" s="824"/>
      <c r="Z39" s="824"/>
      <c r="AA39" s="824"/>
      <c r="AB39" s="824"/>
      <c r="AC39" s="824"/>
      <c r="AD39" s="824"/>
      <c r="AE39" s="824"/>
      <c r="AF39" s="824"/>
      <c r="AG39" s="824"/>
      <c r="AH39" s="824"/>
      <c r="AI39" s="824"/>
      <c r="AJ39" s="824"/>
      <c r="AK39" s="824"/>
      <c r="AL39" s="824"/>
      <c r="AM39" s="824"/>
      <c r="AN39" s="824"/>
      <c r="AO39" s="824"/>
      <c r="AP39" s="824"/>
      <c r="AQ39" s="824"/>
      <c r="AR39" s="824"/>
      <c r="AS39" s="824"/>
      <c r="AT39" s="824"/>
      <c r="AU39" s="824"/>
      <c r="AV39" s="19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42"/>
      <c r="B40" s="821"/>
      <c r="C40" s="824"/>
      <c r="D40" s="824"/>
      <c r="E40" s="824"/>
      <c r="F40" s="824"/>
      <c r="G40" s="824"/>
      <c r="H40" s="824"/>
      <c r="I40" s="824"/>
      <c r="J40" s="824"/>
      <c r="K40" s="824"/>
      <c r="L40" s="824"/>
      <c r="M40" s="824"/>
      <c r="N40" s="824"/>
      <c r="O40" s="824"/>
      <c r="P40" s="824"/>
      <c r="Q40" s="824"/>
      <c r="R40" s="824"/>
      <c r="S40" s="824"/>
      <c r="T40" s="824"/>
      <c r="U40" s="824"/>
      <c r="V40" s="824"/>
      <c r="W40" s="824"/>
      <c r="X40" s="824"/>
      <c r="Y40" s="824"/>
      <c r="Z40" s="824"/>
      <c r="AA40" s="824"/>
      <c r="AB40" s="824"/>
      <c r="AC40" s="824"/>
      <c r="AD40" s="824"/>
      <c r="AE40" s="824"/>
      <c r="AF40" s="824"/>
      <c r="AG40" s="824"/>
      <c r="AH40" s="824"/>
      <c r="AI40" s="824"/>
      <c r="AJ40" s="824"/>
      <c r="AK40" s="824"/>
      <c r="AL40" s="824"/>
      <c r="AM40" s="824"/>
      <c r="AN40" s="824"/>
      <c r="AO40" s="824"/>
      <c r="AP40" s="824"/>
      <c r="AQ40" s="824"/>
      <c r="AR40" s="824"/>
      <c r="AS40" s="824"/>
      <c r="AT40" s="824"/>
      <c r="AU40" s="824"/>
      <c r="AV40" s="19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37"/>
      <c r="B41" s="821"/>
      <c r="C41" s="824"/>
      <c r="D41" s="824"/>
      <c r="E41" s="824"/>
      <c r="F41" s="824"/>
      <c r="G41" s="824"/>
      <c r="H41" s="824"/>
      <c r="I41" s="824"/>
      <c r="J41" s="824"/>
      <c r="K41" s="824"/>
      <c r="L41" s="824"/>
      <c r="M41" s="824"/>
      <c r="N41" s="824"/>
      <c r="O41" s="824"/>
      <c r="P41" s="824"/>
      <c r="Q41" s="824"/>
      <c r="R41" s="824"/>
      <c r="S41" s="824"/>
      <c r="T41" s="824"/>
      <c r="U41" s="824"/>
      <c r="V41" s="824"/>
      <c r="W41" s="824"/>
      <c r="X41" s="824"/>
      <c r="Y41" s="824"/>
      <c r="Z41" s="824"/>
      <c r="AA41" s="824"/>
      <c r="AB41" s="824"/>
      <c r="AC41" s="824"/>
      <c r="AD41" s="824"/>
      <c r="AE41" s="824"/>
      <c r="AF41" s="824"/>
      <c r="AG41" s="824"/>
      <c r="AH41" s="824"/>
      <c r="AI41" s="824"/>
      <c r="AJ41" s="824"/>
      <c r="AK41" s="824"/>
      <c r="AL41" s="824"/>
      <c r="AM41" s="824"/>
      <c r="AN41" s="824"/>
      <c r="AO41" s="824"/>
      <c r="AP41" s="824"/>
      <c r="AQ41" s="824"/>
      <c r="AR41" s="824"/>
      <c r="AS41" s="824"/>
      <c r="AT41" s="824"/>
      <c r="AU41" s="824"/>
      <c r="AV41" s="236"/>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37"/>
      <c r="B42" s="3" t="s">
        <v>274</v>
      </c>
      <c r="C42" s="3"/>
      <c r="D42" s="3"/>
      <c r="E42" s="1272"/>
      <c r="F42" s="1233"/>
      <c r="G42" s="1233"/>
      <c r="H42" s="1233"/>
      <c r="I42" s="1233"/>
      <c r="J42" s="1233"/>
      <c r="K42" s="1233"/>
      <c r="L42" s="1233"/>
      <c r="M42" s="1233"/>
      <c r="N42" s="1233"/>
      <c r="O42" s="1233"/>
      <c r="P42" s="1233"/>
      <c r="Q42" s="1233"/>
      <c r="R42" s="1233"/>
      <c r="S42" s="1233"/>
      <c r="T42" s="1233"/>
      <c r="U42" s="1233"/>
      <c r="V42" s="1233"/>
      <c r="W42" s="1233"/>
      <c r="X42" s="1233"/>
      <c r="Y42" s="1233"/>
      <c r="Z42" s="1233"/>
      <c r="AA42" s="1233"/>
      <c r="AB42" s="1233"/>
      <c r="AC42" s="1233"/>
      <c r="AD42" s="1233"/>
      <c r="AE42" s="1233"/>
      <c r="AF42" s="1233"/>
      <c r="AG42" s="1233"/>
      <c r="AH42" s="1233"/>
      <c r="AI42" s="1233"/>
      <c r="AJ42" s="1233"/>
      <c r="AK42" s="1233"/>
      <c r="AL42" s="1233"/>
      <c r="AM42" s="1233"/>
      <c r="AN42" s="1233"/>
      <c r="AO42" s="1233"/>
      <c r="AP42" s="1233"/>
      <c r="AQ42" s="1233"/>
      <c r="AR42" s="1233"/>
      <c r="AS42" s="1233"/>
      <c r="AT42" s="1233"/>
      <c r="AU42" s="1233"/>
      <c r="AV42" s="236"/>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42"/>
      <c r="B43" s="821"/>
      <c r="C43" s="824"/>
      <c r="D43" s="824"/>
      <c r="E43" s="824"/>
      <c r="F43" s="824"/>
      <c r="G43" s="824"/>
      <c r="H43" s="824"/>
      <c r="I43" s="824"/>
      <c r="J43" s="824"/>
      <c r="K43" s="824"/>
      <c r="L43" s="824"/>
      <c r="M43" s="824"/>
      <c r="N43" s="824"/>
      <c r="O43" s="824"/>
      <c r="P43" s="824"/>
      <c r="Q43" s="824"/>
      <c r="R43" s="824"/>
      <c r="S43" s="824"/>
      <c r="T43" s="824"/>
      <c r="U43" s="824"/>
      <c r="V43" s="824"/>
      <c r="W43" s="824"/>
      <c r="X43" s="824"/>
      <c r="Y43" s="824"/>
      <c r="Z43" s="824"/>
      <c r="AA43" s="824"/>
      <c r="AB43" s="824"/>
      <c r="AC43" s="824"/>
      <c r="AD43" s="824"/>
      <c r="AE43" s="824"/>
      <c r="AF43" s="824"/>
      <c r="AG43" s="824"/>
      <c r="AH43" s="824"/>
      <c r="AI43" s="824"/>
      <c r="AJ43" s="824"/>
      <c r="AK43" s="824"/>
      <c r="AL43" s="824"/>
      <c r="AM43" s="824"/>
      <c r="AN43" s="824"/>
      <c r="AO43" s="824"/>
      <c r="AP43" s="824"/>
      <c r="AQ43" s="824"/>
      <c r="AR43" s="824"/>
      <c r="AS43" s="824"/>
      <c r="AT43" s="824"/>
      <c r="AU43" s="824"/>
      <c r="AV43" s="19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238"/>
      <c r="B44" s="821"/>
      <c r="C44" s="824"/>
      <c r="D44" s="824"/>
      <c r="E44" s="824"/>
      <c r="F44" s="824"/>
      <c r="G44" s="824"/>
      <c r="H44" s="824"/>
      <c r="I44" s="824"/>
      <c r="J44" s="824"/>
      <c r="K44" s="824"/>
      <c r="L44" s="824"/>
      <c r="M44" s="824"/>
      <c r="N44" s="824"/>
      <c r="O44" s="824"/>
      <c r="P44" s="824"/>
      <c r="Q44" s="824"/>
      <c r="R44" s="824"/>
      <c r="S44" s="824"/>
      <c r="T44" s="824"/>
      <c r="U44" s="824"/>
      <c r="V44" s="824"/>
      <c r="W44" s="824"/>
      <c r="X44" s="824"/>
      <c r="Y44" s="824"/>
      <c r="Z44" s="824"/>
      <c r="AA44" s="824"/>
      <c r="AB44" s="824"/>
      <c r="AC44" s="824"/>
      <c r="AD44" s="824"/>
      <c r="AE44" s="824"/>
      <c r="AF44" s="824"/>
      <c r="AG44" s="824"/>
      <c r="AH44" s="824"/>
      <c r="AI44" s="824"/>
      <c r="AJ44" s="824"/>
      <c r="AK44" s="824"/>
      <c r="AL44" s="824"/>
      <c r="AM44" s="824"/>
      <c r="AN44" s="824"/>
      <c r="AO44" s="824"/>
      <c r="AP44" s="824"/>
      <c r="AQ44" s="824"/>
      <c r="AR44" s="824"/>
      <c r="AS44" s="824"/>
      <c r="AT44" s="824"/>
      <c r="AU44" s="824"/>
      <c r="AV44" s="26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1270" t="s">
        <v>273</v>
      </c>
      <c r="B45" s="1102"/>
      <c r="C45" s="1102"/>
      <c r="D45" s="1102"/>
      <c r="E45" s="1102"/>
      <c r="F45" s="1102"/>
      <c r="G45" s="1102"/>
      <c r="H45" s="1102"/>
      <c r="I45" s="1102"/>
      <c r="J45" s="1102"/>
      <c r="K45" s="1102"/>
      <c r="L45" s="1102"/>
      <c r="M45" s="1102"/>
      <c r="N45" s="1102"/>
      <c r="O45" s="1102"/>
      <c r="P45" s="1102"/>
      <c r="Q45" s="1102"/>
      <c r="R45" s="1102"/>
      <c r="S45" s="1102"/>
      <c r="T45" s="1102"/>
      <c r="U45" s="1102"/>
      <c r="V45" s="1102"/>
      <c r="W45" s="1102"/>
      <c r="X45" s="1102"/>
      <c r="Y45" s="1102"/>
      <c r="Z45" s="1102"/>
      <c r="AA45" s="1102"/>
      <c r="AB45" s="1102"/>
      <c r="AC45" s="1102"/>
      <c r="AD45" s="1102"/>
      <c r="AE45" s="1102"/>
      <c r="AF45" s="1102"/>
      <c r="AG45" s="1102"/>
      <c r="AH45" s="1102"/>
      <c r="AI45" s="1102"/>
      <c r="AJ45" s="1102"/>
      <c r="AK45" s="1102"/>
      <c r="AL45" s="1102"/>
      <c r="AM45" s="1102"/>
      <c r="AN45" s="1102"/>
      <c r="AO45" s="1102"/>
      <c r="AP45" s="1102"/>
      <c r="AQ45" s="1102"/>
      <c r="AR45" s="1102"/>
      <c r="AS45" s="1102"/>
      <c r="AT45" s="1102"/>
      <c r="AU45" s="1102"/>
      <c r="AV45" s="127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101"/>
      <c r="B46" s="1102"/>
      <c r="C46" s="1102"/>
      <c r="D46" s="1102"/>
      <c r="E46" s="1102"/>
      <c r="F46" s="1102"/>
      <c r="G46" s="1102"/>
      <c r="H46" s="1102"/>
      <c r="I46" s="1102"/>
      <c r="J46" s="1102"/>
      <c r="K46" s="1102"/>
      <c r="L46" s="1102"/>
      <c r="M46" s="1102"/>
      <c r="N46" s="1102"/>
      <c r="O46" s="1102"/>
      <c r="P46" s="1102"/>
      <c r="Q46" s="1102"/>
      <c r="R46" s="1102"/>
      <c r="S46" s="1102"/>
      <c r="T46" s="1102"/>
      <c r="U46" s="1102"/>
      <c r="V46" s="1102"/>
      <c r="W46" s="1102"/>
      <c r="X46" s="1102"/>
      <c r="Y46" s="1102"/>
      <c r="Z46" s="1102"/>
      <c r="AA46" s="1102"/>
      <c r="AB46" s="1102"/>
      <c r="AC46" s="1102"/>
      <c r="AD46" s="1102"/>
      <c r="AE46" s="1102"/>
      <c r="AF46" s="1102"/>
      <c r="AG46" s="1102"/>
      <c r="AH46" s="1102"/>
      <c r="AI46" s="1102"/>
      <c r="AJ46" s="1102"/>
      <c r="AK46" s="1102"/>
      <c r="AL46" s="1102"/>
      <c r="AM46" s="1102"/>
      <c r="AN46" s="1102"/>
      <c r="AO46" s="1102"/>
      <c r="AP46" s="1102"/>
      <c r="AQ46" s="1102"/>
      <c r="AR46" s="1102"/>
      <c r="AS46" s="1102"/>
      <c r="AT46" s="1102"/>
      <c r="AU46" s="1102"/>
      <c r="AV46" s="127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1101"/>
      <c r="B47" s="1102"/>
      <c r="C47" s="1102"/>
      <c r="D47" s="1102"/>
      <c r="E47" s="1102"/>
      <c r="F47" s="1102"/>
      <c r="G47" s="1102"/>
      <c r="H47" s="1102"/>
      <c r="I47" s="1102"/>
      <c r="J47" s="1102"/>
      <c r="K47" s="1102"/>
      <c r="L47" s="1102"/>
      <c r="M47" s="1102"/>
      <c r="N47" s="1102"/>
      <c r="O47" s="1102"/>
      <c r="P47" s="1102"/>
      <c r="Q47" s="1102"/>
      <c r="R47" s="1102"/>
      <c r="S47" s="1102"/>
      <c r="T47" s="1102"/>
      <c r="U47" s="1102"/>
      <c r="V47" s="1102"/>
      <c r="W47" s="1102"/>
      <c r="X47" s="1102"/>
      <c r="Y47" s="1102"/>
      <c r="Z47" s="1102"/>
      <c r="AA47" s="1102"/>
      <c r="AB47" s="1102"/>
      <c r="AC47" s="1102"/>
      <c r="AD47" s="1102"/>
      <c r="AE47" s="1102"/>
      <c r="AF47" s="1102"/>
      <c r="AG47" s="1102"/>
      <c r="AH47" s="1102"/>
      <c r="AI47" s="1102"/>
      <c r="AJ47" s="1102"/>
      <c r="AK47" s="1102"/>
      <c r="AL47" s="1102"/>
      <c r="AM47" s="1102"/>
      <c r="AN47" s="1102"/>
      <c r="AO47" s="1102"/>
      <c r="AP47" s="1102"/>
      <c r="AQ47" s="1102"/>
      <c r="AR47" s="1102"/>
      <c r="AS47" s="1102"/>
      <c r="AT47" s="1102"/>
      <c r="AU47" s="1102"/>
      <c r="AV47" s="127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84"/>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3" t="s">
        <v>8</v>
      </c>
      <c r="B49" s="98"/>
      <c r="C49" s="98"/>
      <c r="D49" s="98"/>
      <c r="E49" s="1079"/>
      <c r="F49" s="1080"/>
      <c r="G49" s="1080"/>
      <c r="H49" s="1080"/>
      <c r="I49" s="1080"/>
      <c r="J49" s="1080"/>
      <c r="K49" s="1080"/>
      <c r="L49" s="1080"/>
      <c r="M49" s="1080"/>
      <c r="N49" s="1080"/>
      <c r="O49" s="1080"/>
      <c r="P49" s="98"/>
      <c r="Q49" s="98"/>
      <c r="R49" s="98"/>
      <c r="S49" s="98"/>
      <c r="T49" s="98"/>
      <c r="U49" s="98"/>
      <c r="V49" s="98"/>
      <c r="W49" s="98"/>
      <c r="X49" s="98"/>
      <c r="Y49" s="102" t="s">
        <v>2</v>
      </c>
      <c r="Z49" s="101"/>
      <c r="AA49" s="101"/>
      <c r="AB49" s="101"/>
      <c r="AC49" s="101"/>
      <c r="AD49" s="101"/>
      <c r="AE49" s="101"/>
      <c r="AF49" s="101"/>
      <c r="AG49" s="101"/>
      <c r="AH49" s="101"/>
      <c r="AI49" s="101"/>
      <c r="AJ49" s="101"/>
      <c r="AK49" s="101"/>
      <c r="AL49" s="101"/>
      <c r="AM49" s="101"/>
      <c r="AN49" s="101"/>
      <c r="AO49" s="101"/>
      <c r="AP49" s="101"/>
      <c r="AQ49" s="98"/>
      <c r="AR49" s="98"/>
      <c r="AS49" s="98"/>
      <c r="AT49" s="98"/>
      <c r="AU49" s="98"/>
      <c r="AV49" s="8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100"/>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9" t="s">
        <v>58</v>
      </c>
      <c r="AG50" s="99"/>
      <c r="AH50" s="98"/>
      <c r="AI50" s="98"/>
      <c r="AJ50" s="98"/>
      <c r="AK50" s="98"/>
      <c r="AL50" s="98"/>
      <c r="AM50" s="98"/>
      <c r="AN50" s="98"/>
      <c r="AO50" s="98"/>
      <c r="AP50" s="98"/>
      <c r="AQ50" s="98"/>
      <c r="AR50" s="98"/>
      <c r="AS50" s="98"/>
      <c r="AT50" s="98"/>
      <c r="AU50" s="98"/>
      <c r="AV50" s="236"/>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236"/>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8"/>
      <c r="B52" s="7"/>
      <c r="C52" s="26" t="s">
        <v>1</v>
      </c>
      <c r="D52" s="7"/>
      <c r="E52" s="1081"/>
      <c r="F52" s="1081"/>
      <c r="G52" s="1081"/>
      <c r="H52" s="1081"/>
      <c r="I52" s="1081"/>
      <c r="J52" s="1081"/>
      <c r="K52" s="7"/>
      <c r="L52" s="7"/>
      <c r="M52" s="7"/>
      <c r="N52" s="7"/>
      <c r="O52" s="7"/>
      <c r="P52" s="7"/>
      <c r="Q52" s="7"/>
      <c r="R52" s="7"/>
      <c r="S52" s="7"/>
      <c r="T52" s="7"/>
      <c r="U52" s="7"/>
      <c r="V52" s="7"/>
      <c r="W52" s="7"/>
      <c r="X52" s="7"/>
      <c r="Y52" s="26" t="s">
        <v>3</v>
      </c>
      <c r="Z52" s="7"/>
      <c r="AA52" s="970"/>
      <c r="AB52" s="970"/>
      <c r="AC52" s="970"/>
      <c r="AD52" s="970"/>
      <c r="AE52" s="970"/>
      <c r="AF52" s="970"/>
      <c r="AG52" s="970"/>
      <c r="AH52" s="970"/>
      <c r="AI52" s="970"/>
      <c r="AJ52" s="970"/>
      <c r="AK52" s="970"/>
      <c r="AL52" s="970"/>
      <c r="AM52" s="1082"/>
      <c r="AN52" s="1082"/>
      <c r="AO52" s="1082"/>
      <c r="AP52" s="1082"/>
      <c r="AU52" s="7"/>
      <c r="AV52" s="236"/>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96"/>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23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3"/>
      <c r="B54" s="260" t="s">
        <v>272</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9"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69" customHeight="1" x14ac:dyDescent="0.2">
      <c r="A56" s="1267" t="s">
        <v>784</v>
      </c>
      <c r="B56" s="763"/>
      <c r="C56" s="763"/>
      <c r="D56" s="763"/>
      <c r="E56" s="763"/>
      <c r="F56" s="763"/>
      <c r="G56" s="763"/>
      <c r="H56" s="763"/>
      <c r="I56" s="763"/>
      <c r="J56" s="763"/>
      <c r="K56" s="763"/>
      <c r="L56" s="763"/>
      <c r="M56" s="763"/>
      <c r="N56" s="763"/>
      <c r="O56" s="763"/>
      <c r="P56" s="763"/>
      <c r="Q56" s="763"/>
      <c r="R56" s="763"/>
      <c r="S56" s="763"/>
      <c r="T56" s="763"/>
      <c r="U56" s="763"/>
      <c r="V56" s="763"/>
      <c r="W56" s="763"/>
      <c r="X56" s="763"/>
      <c r="Y56" s="763"/>
      <c r="Z56" s="763"/>
      <c r="AA56" s="763"/>
      <c r="AB56" s="763"/>
      <c r="AC56" s="763"/>
      <c r="AD56" s="763"/>
      <c r="AE56" s="763"/>
      <c r="AF56" s="763"/>
      <c r="AG56" s="763"/>
      <c r="AH56" s="763"/>
      <c r="AI56" s="763"/>
      <c r="AJ56" s="763"/>
      <c r="AK56" s="763"/>
      <c r="AL56" s="763"/>
      <c r="AM56" s="763"/>
      <c r="AN56" s="763"/>
      <c r="AO56" s="763"/>
      <c r="AP56" s="763"/>
      <c r="AQ56" s="763"/>
      <c r="AR56" s="763"/>
      <c r="AS56" s="763"/>
      <c r="AT56" s="763"/>
      <c r="AU56" s="763"/>
      <c r="AV56" s="76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9"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60" customHeight="1" x14ac:dyDescent="0.2">
      <c r="A58" s="879" t="s">
        <v>271</v>
      </c>
      <c r="B58" s="1118"/>
      <c r="C58" s="1118"/>
      <c r="D58" s="1118"/>
      <c r="E58" s="1118"/>
      <c r="F58" s="1118"/>
      <c r="G58" s="1118"/>
      <c r="H58" s="1118"/>
      <c r="I58" s="1118"/>
      <c r="J58" s="1118"/>
      <c r="K58" s="1118"/>
      <c r="L58" s="1118"/>
      <c r="M58" s="1118"/>
      <c r="N58" s="1118"/>
      <c r="O58" s="1118"/>
      <c r="P58" s="1118"/>
      <c r="Q58" s="1118"/>
      <c r="R58" s="1118"/>
      <c r="S58" s="1118"/>
      <c r="T58" s="1118"/>
      <c r="U58" s="1118"/>
      <c r="V58" s="1118"/>
      <c r="W58" s="1118"/>
      <c r="X58" s="1118"/>
      <c r="Y58" s="1118"/>
      <c r="Z58" s="1118"/>
      <c r="AA58" s="1118"/>
      <c r="AB58" s="1118"/>
      <c r="AC58" s="1118"/>
      <c r="AD58" s="1118"/>
      <c r="AE58" s="1118"/>
      <c r="AF58" s="1118"/>
      <c r="AG58" s="1118"/>
      <c r="AH58" s="1118"/>
      <c r="AI58" s="1118"/>
      <c r="AJ58" s="1118"/>
      <c r="AK58" s="1118"/>
      <c r="AL58" s="1118"/>
      <c r="AM58" s="1118"/>
      <c r="AN58" s="1118"/>
      <c r="AO58" s="1118"/>
      <c r="AP58" s="1118"/>
      <c r="AQ58" s="1118"/>
      <c r="AR58" s="1118"/>
      <c r="AS58" s="1118"/>
      <c r="AT58" s="1118"/>
      <c r="AU58" s="1118"/>
      <c r="AV58" s="1118"/>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9"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46.5" customHeight="1" x14ac:dyDescent="0.2">
      <c r="A60" s="1268" t="s">
        <v>270</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1269"/>
      <c r="AV60" s="1269"/>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9"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64.5" customHeight="1" x14ac:dyDescent="0.2">
      <c r="A62" s="879" t="s">
        <v>269</v>
      </c>
      <c r="B62" s="1118"/>
      <c r="C62" s="1118"/>
      <c r="D62" s="1118"/>
      <c r="E62" s="1118"/>
      <c r="F62" s="1118"/>
      <c r="G62" s="1118"/>
      <c r="H62" s="1118"/>
      <c r="I62" s="1118"/>
      <c r="J62" s="1118"/>
      <c r="K62" s="1118"/>
      <c r="L62" s="1118"/>
      <c r="M62" s="1118"/>
      <c r="N62" s="1118"/>
      <c r="O62" s="1118"/>
      <c r="P62" s="1118"/>
      <c r="Q62" s="1118"/>
      <c r="R62" s="1118"/>
      <c r="S62" s="1118"/>
      <c r="T62" s="1118"/>
      <c r="U62" s="1118"/>
      <c r="V62" s="1118"/>
      <c r="W62" s="1118"/>
      <c r="X62" s="1118"/>
      <c r="Y62" s="1118"/>
      <c r="Z62" s="1118"/>
      <c r="AA62" s="1118"/>
      <c r="AB62" s="1118"/>
      <c r="AC62" s="1118"/>
      <c r="AD62" s="1118"/>
      <c r="AE62" s="1118"/>
      <c r="AF62" s="1118"/>
      <c r="AG62" s="1118"/>
      <c r="AH62" s="1118"/>
      <c r="AI62" s="1118"/>
      <c r="AJ62" s="1118"/>
      <c r="AK62" s="1118"/>
      <c r="AL62" s="1118"/>
      <c r="AM62" s="1118"/>
      <c r="AN62" s="1118"/>
      <c r="AO62" s="1118"/>
      <c r="AP62" s="1118"/>
      <c r="AQ62" s="1118"/>
      <c r="AR62" s="1118"/>
      <c r="AS62" s="1118"/>
      <c r="AT62" s="1118"/>
      <c r="AU62" s="1118"/>
      <c r="AV62" s="1118"/>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9"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54" customHeight="1" x14ac:dyDescent="0.25">
      <c r="A64" s="1265" t="s">
        <v>268</v>
      </c>
      <c r="B64" s="1266"/>
      <c r="C64" s="1266"/>
      <c r="D64" s="1266"/>
      <c r="E64" s="1266"/>
      <c r="F64" s="1266"/>
      <c r="G64" s="1266"/>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c r="AL64" s="1266"/>
      <c r="AM64" s="1266"/>
      <c r="AN64" s="1266"/>
      <c r="AO64" s="1266"/>
      <c r="AP64" s="1266"/>
      <c r="AQ64" s="1266"/>
      <c r="AR64" s="1266"/>
      <c r="AS64" s="1266"/>
      <c r="AT64" s="1266"/>
      <c r="AU64" s="1266"/>
      <c r="AV64" s="1266"/>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9"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33" customHeight="1" x14ac:dyDescent="0.25">
      <c r="A66" s="1265" t="s">
        <v>998</v>
      </c>
      <c r="B66" s="1266"/>
      <c r="C66" s="1266"/>
      <c r="D66" s="1266"/>
      <c r="E66" s="1266"/>
      <c r="F66" s="1266"/>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c r="AL66" s="1266"/>
      <c r="AM66" s="1266"/>
      <c r="AN66" s="1266"/>
      <c r="AO66" s="1266"/>
      <c r="AP66" s="1266"/>
      <c r="AQ66" s="1266"/>
      <c r="AR66" s="1266"/>
      <c r="AS66" s="1266"/>
      <c r="AT66" s="1266"/>
      <c r="AU66" s="1266"/>
      <c r="AV66" s="1266"/>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mGUNA4x2cZRvDpeoATHHAdu8FcpKkBSBt25B2EbGwFr6iIXYvoI+9BT8Ym3FsdPvM5s/RSVfOl6gY9YLoqSJaQ==" saltValue="dD6v+bu9uurDuBfZJj2V/Q==" spinCount="100000" sheet="1" objects="1" scenarios="1"/>
  <mergeCells count="11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A56:AV56"/>
    <mergeCell ref="A58:AV58"/>
    <mergeCell ref="A60:AV60"/>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62:AV62"/>
    <mergeCell ref="A64:AV64"/>
    <mergeCell ref="A66:AV66"/>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s>
  <printOptions horizontalCentered="1"/>
  <pageMargins left="0" right="0" top="0" bottom="0" header="0" footer="0"/>
  <pageSetup scale="6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40"/>
  <sheetViews>
    <sheetView showGridLines="0" showRowColHeaders="0" showZeros="0" zoomScaleNormal="100" workbookViewId="0">
      <selection activeCell="Z12" sqref="Z12:AG12"/>
    </sheetView>
  </sheetViews>
  <sheetFormatPr defaultRowHeight="12.75" x14ac:dyDescent="0.2"/>
  <cols>
    <col min="1" max="24" width="2.7109375" customWidth="1"/>
    <col min="25" max="25" width="3" customWidth="1"/>
    <col min="26" max="73" width="2.7109375" customWidth="1"/>
  </cols>
  <sheetData>
    <row r="1" spans="1:47" ht="24" thickTop="1" x14ac:dyDescent="0.2">
      <c r="A1" s="956" t="s">
        <v>822</v>
      </c>
      <c r="B1" s="957"/>
      <c r="C1" s="957"/>
      <c r="D1" s="1293" t="s">
        <v>420</v>
      </c>
      <c r="E1" s="1249"/>
      <c r="F1" s="1249"/>
      <c r="G1" s="1249"/>
      <c r="H1" s="1249"/>
      <c r="I1" s="1249"/>
      <c r="J1" s="1249"/>
      <c r="K1" s="1249"/>
      <c r="L1" s="1249"/>
      <c r="M1" s="1249"/>
      <c r="N1" s="1249"/>
      <c r="O1" s="1249"/>
      <c r="P1" s="1249"/>
      <c r="Q1" s="1249"/>
      <c r="R1" s="1249"/>
      <c r="S1" s="1249"/>
      <c r="T1" s="1249"/>
      <c r="U1" s="1249"/>
      <c r="V1" s="1249"/>
      <c r="W1" s="1249"/>
      <c r="X1" s="1249"/>
      <c r="Y1" s="1249"/>
      <c r="Z1" s="1249"/>
      <c r="AA1" s="1249"/>
      <c r="AB1" s="1249"/>
      <c r="AC1" s="1249"/>
      <c r="AD1" s="1249"/>
      <c r="AE1" s="1249"/>
      <c r="AF1" s="1249"/>
      <c r="AG1" s="1249"/>
      <c r="AH1" s="1249"/>
      <c r="AI1" s="1249"/>
      <c r="AJ1" s="1249"/>
      <c r="AK1" s="1249"/>
      <c r="AL1" s="1249"/>
      <c r="AM1" s="1249"/>
      <c r="AN1" s="1249"/>
      <c r="AO1" s="1249"/>
      <c r="AP1" s="1249"/>
      <c r="AQ1" s="1249"/>
      <c r="AR1" s="1249"/>
      <c r="AS1" s="1249"/>
      <c r="AT1" s="1249"/>
      <c r="AU1" s="1294"/>
    </row>
    <row r="2" spans="1:47" x14ac:dyDescent="0.2">
      <c r="A2" s="958"/>
      <c r="B2" s="808"/>
      <c r="C2" s="808"/>
      <c r="D2" s="1295" t="s">
        <v>780</v>
      </c>
      <c r="E2" s="1295"/>
      <c r="F2" s="1295"/>
      <c r="G2" s="1295"/>
      <c r="H2" s="1295"/>
      <c r="I2" s="1295"/>
      <c r="J2" s="1295"/>
      <c r="K2" s="1295"/>
      <c r="L2" s="1295"/>
      <c r="M2" s="1295"/>
      <c r="N2" s="1295"/>
      <c r="O2" s="1295"/>
      <c r="P2" s="1295"/>
      <c r="Q2" s="1295"/>
      <c r="R2" s="1295"/>
      <c r="S2" s="1295"/>
      <c r="T2" s="1295"/>
      <c r="U2" s="1295"/>
      <c r="V2" s="1295"/>
      <c r="W2" s="1295"/>
      <c r="X2" s="1295"/>
      <c r="Y2" s="1295"/>
      <c r="Z2" s="1295"/>
      <c r="AA2" s="1295"/>
      <c r="AB2" s="1295"/>
      <c r="AC2" s="1295"/>
      <c r="AD2" s="1295"/>
      <c r="AE2" s="1295"/>
      <c r="AF2" s="1295"/>
      <c r="AG2" s="1295"/>
      <c r="AH2" s="1295"/>
      <c r="AI2" s="1295"/>
      <c r="AJ2" s="1295"/>
      <c r="AK2" s="1295"/>
      <c r="AL2" s="1295"/>
      <c r="AM2" s="1295"/>
      <c r="AN2" s="1295"/>
      <c r="AO2" s="1295"/>
      <c r="AP2" s="1295"/>
      <c r="AQ2" s="1295"/>
      <c r="AR2" s="1295"/>
      <c r="AS2" s="1295"/>
      <c r="AT2" s="1295"/>
      <c r="AU2" s="1296"/>
    </row>
    <row r="3" spans="1:47" ht="13.5" thickBot="1" x14ac:dyDescent="0.25">
      <c r="A3" s="959"/>
      <c r="B3" s="960"/>
      <c r="C3" s="960"/>
      <c r="D3" s="1297"/>
      <c r="E3" s="1297"/>
      <c r="F3" s="1297"/>
      <c r="G3" s="1297"/>
      <c r="H3" s="1297"/>
      <c r="I3" s="1297"/>
      <c r="J3" s="1297"/>
      <c r="K3" s="1297"/>
      <c r="L3" s="1297"/>
      <c r="M3" s="1297"/>
      <c r="N3" s="1297"/>
      <c r="O3" s="1297"/>
      <c r="P3" s="1297"/>
      <c r="Q3" s="1297"/>
      <c r="R3" s="1297"/>
      <c r="S3" s="1297"/>
      <c r="T3" s="1297"/>
      <c r="U3" s="1297"/>
      <c r="V3" s="1297"/>
      <c r="W3" s="1297"/>
      <c r="X3" s="1297"/>
      <c r="Y3" s="1297"/>
      <c r="Z3" s="1297"/>
      <c r="AA3" s="1297"/>
      <c r="AB3" s="1297"/>
      <c r="AC3" s="1297"/>
      <c r="AD3" s="1297"/>
      <c r="AE3" s="1297"/>
      <c r="AF3" s="1297"/>
      <c r="AG3" s="1297"/>
      <c r="AH3" s="1297"/>
      <c r="AI3" s="1297"/>
      <c r="AJ3" s="1297"/>
      <c r="AK3" s="1297"/>
      <c r="AL3" s="1297"/>
      <c r="AM3" s="1297"/>
      <c r="AN3" s="1297"/>
      <c r="AO3" s="1297"/>
      <c r="AP3" s="1297"/>
      <c r="AQ3" s="1297"/>
      <c r="AR3" s="1297"/>
      <c r="AS3" s="1297"/>
      <c r="AT3" s="1297"/>
      <c r="AU3" s="1298"/>
    </row>
    <row r="4" spans="1:47" ht="21.75" customHeight="1" thickTop="1" x14ac:dyDescent="0.2">
      <c r="A4" s="1318" t="s">
        <v>419</v>
      </c>
      <c r="B4" s="1319"/>
      <c r="C4" s="1319"/>
      <c r="D4" s="1319"/>
      <c r="E4" s="1319"/>
      <c r="F4" s="1319"/>
      <c r="G4" s="1319"/>
      <c r="H4" s="1319"/>
      <c r="I4" s="1319"/>
      <c r="J4" s="1319"/>
      <c r="K4" s="1319"/>
      <c r="L4" s="1319"/>
      <c r="M4" s="1319"/>
      <c r="N4" s="1319"/>
      <c r="O4" s="1319"/>
      <c r="P4" s="1319"/>
      <c r="Q4" s="1319"/>
      <c r="R4" s="1319"/>
      <c r="S4" s="1319"/>
      <c r="T4" s="1319"/>
      <c r="U4" s="1319"/>
      <c r="V4" s="1319"/>
      <c r="W4" s="1319"/>
      <c r="X4" s="1319"/>
      <c r="Y4" s="1319"/>
      <c r="Z4" s="1320"/>
      <c r="AA4" s="1321"/>
      <c r="AB4" s="1321"/>
      <c r="AC4" s="1321"/>
      <c r="AD4" s="1321"/>
      <c r="AE4" s="1321"/>
      <c r="AF4" s="1321"/>
      <c r="AG4" s="1321"/>
      <c r="AH4" s="1321"/>
      <c r="AI4" s="1321"/>
      <c r="AJ4" s="1321"/>
      <c r="AK4" s="1321"/>
      <c r="AL4" s="1321"/>
      <c r="AM4" s="1321"/>
      <c r="AN4" s="1321"/>
      <c r="AO4" s="1321"/>
      <c r="AP4" s="556"/>
      <c r="AQ4" s="556"/>
      <c r="AR4" s="556"/>
      <c r="AS4" s="556"/>
      <c r="AT4" s="556"/>
      <c r="AU4" s="557"/>
    </row>
    <row r="5" spans="1:47" ht="18.75" customHeight="1" x14ac:dyDescent="0.2">
      <c r="A5" s="965"/>
      <c r="B5" s="966"/>
      <c r="C5" s="966"/>
      <c r="D5" s="966"/>
      <c r="E5" s="966"/>
      <c r="F5" s="966"/>
      <c r="G5" s="966"/>
      <c r="H5" s="966"/>
      <c r="I5" s="966"/>
      <c r="J5" s="966"/>
      <c r="K5" s="966"/>
      <c r="L5" s="966"/>
      <c r="M5" s="966"/>
      <c r="N5" s="966"/>
      <c r="O5" s="966"/>
      <c r="P5" s="966"/>
      <c r="Q5" s="966"/>
      <c r="R5" s="966"/>
      <c r="S5" s="966"/>
      <c r="T5" s="966"/>
      <c r="U5" s="966"/>
      <c r="V5" s="966"/>
      <c r="W5" s="966"/>
      <c r="X5" s="966"/>
      <c r="Y5" s="966"/>
      <c r="Z5" s="558"/>
      <c r="AA5" s="558"/>
      <c r="AB5" s="560"/>
      <c r="AC5" s="560"/>
      <c r="AD5" s="560" t="s">
        <v>653</v>
      </c>
      <c r="AE5" s="558"/>
      <c r="AF5" s="558"/>
      <c r="AG5" s="558"/>
      <c r="AH5" s="558"/>
      <c r="AI5" s="558"/>
      <c r="AJ5" s="558"/>
      <c r="AK5" s="558"/>
      <c r="AL5" s="558"/>
      <c r="AM5" s="558"/>
      <c r="AN5" s="558"/>
      <c r="AO5" s="558"/>
      <c r="AP5" s="558"/>
      <c r="AQ5" s="558"/>
      <c r="AR5" s="558"/>
      <c r="AS5" s="558"/>
      <c r="AT5" s="558"/>
      <c r="AU5" s="559"/>
    </row>
    <row r="6" spans="1:47" x14ac:dyDescent="0.2">
      <c r="A6" s="1300" t="s">
        <v>418</v>
      </c>
      <c r="B6" s="963"/>
      <c r="C6" s="963"/>
      <c r="D6" s="963"/>
      <c r="E6" s="963"/>
      <c r="F6" s="963"/>
      <c r="G6" s="963"/>
      <c r="H6" s="963"/>
      <c r="I6" s="963"/>
      <c r="J6" s="1299" t="s">
        <v>15</v>
      </c>
      <c r="K6" s="963"/>
      <c r="L6" s="964"/>
      <c r="M6" s="1301" t="s">
        <v>417</v>
      </c>
      <c r="N6" s="962"/>
      <c r="O6" s="962"/>
      <c r="P6" s="962"/>
      <c r="Q6" s="962"/>
      <c r="R6" s="962"/>
      <c r="S6" s="1008"/>
      <c r="T6" s="1300" t="s">
        <v>16</v>
      </c>
      <c r="U6" s="1310"/>
      <c r="V6" s="1311"/>
      <c r="W6" s="1301" t="s">
        <v>13</v>
      </c>
      <c r="X6" s="1302"/>
      <c r="Y6" s="1303"/>
      <c r="Z6" s="1301" t="s">
        <v>416</v>
      </c>
      <c r="AA6" s="1302"/>
      <c r="AB6" s="1302"/>
      <c r="AC6" s="1302"/>
      <c r="AD6" s="1302"/>
      <c r="AE6" s="1302"/>
      <c r="AF6" s="1302"/>
      <c r="AG6" s="1303"/>
      <c r="AH6" s="1301" t="s">
        <v>415</v>
      </c>
      <c r="AI6" s="1302"/>
      <c r="AJ6" s="1302"/>
      <c r="AK6" s="1302"/>
      <c r="AL6" s="1302"/>
      <c r="AM6" s="1302"/>
      <c r="AN6" s="1302"/>
      <c r="AO6" s="1303"/>
      <c r="AP6" s="1301" t="s">
        <v>414</v>
      </c>
      <c r="AQ6" s="1302"/>
      <c r="AR6" s="1302"/>
      <c r="AS6" s="1302"/>
      <c r="AT6" s="1302"/>
      <c r="AU6" s="1303"/>
    </row>
    <row r="7" spans="1:47" x14ac:dyDescent="0.2">
      <c r="A7" s="1096"/>
      <c r="B7" s="1209"/>
      <c r="C7" s="1209"/>
      <c r="D7" s="1209"/>
      <c r="E7" s="1209"/>
      <c r="F7" s="1209"/>
      <c r="G7" s="1209"/>
      <c r="H7" s="1209"/>
      <c r="I7" s="1209"/>
      <c r="J7" s="1096"/>
      <c r="K7" s="1217"/>
      <c r="L7" s="1097"/>
      <c r="M7" s="1069"/>
      <c r="N7" s="1244"/>
      <c r="O7" s="1244"/>
      <c r="P7" s="1244"/>
      <c r="Q7" s="1244"/>
      <c r="R7" s="1244"/>
      <c r="S7" s="1071"/>
      <c r="T7" s="1312"/>
      <c r="U7" s="1313"/>
      <c r="V7" s="1314"/>
      <c r="W7" s="1304"/>
      <c r="X7" s="1305"/>
      <c r="Y7" s="1306"/>
      <c r="Z7" s="1304"/>
      <c r="AA7" s="1305"/>
      <c r="AB7" s="1305"/>
      <c r="AC7" s="1305"/>
      <c r="AD7" s="1305"/>
      <c r="AE7" s="1305"/>
      <c r="AF7" s="1305"/>
      <c r="AG7" s="1306"/>
      <c r="AH7" s="1304"/>
      <c r="AI7" s="1305"/>
      <c r="AJ7" s="1305"/>
      <c r="AK7" s="1305"/>
      <c r="AL7" s="1305"/>
      <c r="AM7" s="1305"/>
      <c r="AN7" s="1305"/>
      <c r="AO7" s="1306"/>
      <c r="AP7" s="1304"/>
      <c r="AQ7" s="1305"/>
      <c r="AR7" s="1305"/>
      <c r="AS7" s="1305"/>
      <c r="AT7" s="1305"/>
      <c r="AU7" s="1306"/>
    </row>
    <row r="8" spans="1:47" x14ac:dyDescent="0.2">
      <c r="A8" s="1098"/>
      <c r="B8" s="967"/>
      <c r="C8" s="967"/>
      <c r="D8" s="967"/>
      <c r="E8" s="967"/>
      <c r="F8" s="967"/>
      <c r="G8" s="967"/>
      <c r="H8" s="967"/>
      <c r="I8" s="967"/>
      <c r="J8" s="1098"/>
      <c r="K8" s="967"/>
      <c r="L8" s="968"/>
      <c r="M8" s="965"/>
      <c r="N8" s="966"/>
      <c r="O8" s="966"/>
      <c r="P8" s="966"/>
      <c r="Q8" s="966"/>
      <c r="R8" s="966"/>
      <c r="S8" s="1009"/>
      <c r="T8" s="1315"/>
      <c r="U8" s="1316"/>
      <c r="V8" s="1317"/>
      <c r="W8" s="1307"/>
      <c r="X8" s="1308"/>
      <c r="Y8" s="1309"/>
      <c r="Z8" s="1307"/>
      <c r="AA8" s="1308"/>
      <c r="AB8" s="1308"/>
      <c r="AC8" s="1308"/>
      <c r="AD8" s="1308"/>
      <c r="AE8" s="1308"/>
      <c r="AF8" s="1308"/>
      <c r="AG8" s="1309"/>
      <c r="AH8" s="1307"/>
      <c r="AI8" s="1308"/>
      <c r="AJ8" s="1308"/>
      <c r="AK8" s="1308"/>
      <c r="AL8" s="1308"/>
      <c r="AM8" s="1308"/>
      <c r="AN8" s="1308"/>
      <c r="AO8" s="1309"/>
      <c r="AP8" s="1307"/>
      <c r="AQ8" s="1308"/>
      <c r="AR8" s="1308"/>
      <c r="AS8" s="1308"/>
      <c r="AT8" s="1308"/>
      <c r="AU8" s="1309"/>
    </row>
    <row r="9" spans="1:47" ht="15" x14ac:dyDescent="0.2">
      <c r="A9" s="1245"/>
      <c r="B9" s="944"/>
      <c r="C9" s="944"/>
      <c r="D9" s="944"/>
      <c r="E9" s="944"/>
      <c r="F9" s="944"/>
      <c r="G9" s="944"/>
      <c r="H9" s="944"/>
      <c r="I9" s="944"/>
      <c r="J9" s="1292"/>
      <c r="K9" s="944"/>
      <c r="L9" s="945"/>
      <c r="M9" s="1245"/>
      <c r="N9" s="1283"/>
      <c r="O9" s="1283"/>
      <c r="P9" s="1283"/>
      <c r="Q9" s="1283"/>
      <c r="R9" s="1283"/>
      <c r="S9" s="1284"/>
      <c r="T9" s="1245"/>
      <c r="U9" s="1012"/>
      <c r="V9" s="1013"/>
      <c r="W9" s="1245"/>
      <c r="X9" s="1012"/>
      <c r="Y9" s="1013"/>
      <c r="Z9" s="943"/>
      <c r="AA9" s="1285"/>
      <c r="AB9" s="1285"/>
      <c r="AC9" s="1285"/>
      <c r="AD9" s="1285"/>
      <c r="AE9" s="1285"/>
      <c r="AF9" s="1285"/>
      <c r="AG9" s="1286"/>
      <c r="AH9" s="943"/>
      <c r="AI9" s="1285"/>
      <c r="AJ9" s="1285"/>
      <c r="AK9" s="1285"/>
      <c r="AL9" s="1285"/>
      <c r="AM9" s="1285"/>
      <c r="AN9" s="1285"/>
      <c r="AO9" s="1286"/>
      <c r="AP9" s="1246"/>
      <c r="AQ9" s="1287"/>
      <c r="AR9" s="1287"/>
      <c r="AS9" s="1287"/>
      <c r="AT9" s="1287"/>
      <c r="AU9" s="1288"/>
    </row>
    <row r="10" spans="1:47" ht="15" x14ac:dyDescent="0.2">
      <c r="A10" s="1245"/>
      <c r="B10" s="944"/>
      <c r="C10" s="944"/>
      <c r="D10" s="944"/>
      <c r="E10" s="944"/>
      <c r="F10" s="944"/>
      <c r="G10" s="944"/>
      <c r="H10" s="944"/>
      <c r="I10" s="944"/>
      <c r="J10" s="1292"/>
      <c r="K10" s="944"/>
      <c r="L10" s="945"/>
      <c r="M10" s="1245"/>
      <c r="N10" s="1283"/>
      <c r="O10" s="1283"/>
      <c r="P10" s="1283"/>
      <c r="Q10" s="1283"/>
      <c r="R10" s="1283"/>
      <c r="S10" s="1284"/>
      <c r="T10" s="1245"/>
      <c r="U10" s="1012"/>
      <c r="V10" s="1013"/>
      <c r="W10" s="1245"/>
      <c r="X10" s="1012"/>
      <c r="Y10" s="1013"/>
      <c r="Z10" s="1289"/>
      <c r="AA10" s="1290"/>
      <c r="AB10" s="1290"/>
      <c r="AC10" s="1290"/>
      <c r="AD10" s="1290"/>
      <c r="AE10" s="1290"/>
      <c r="AF10" s="1290"/>
      <c r="AG10" s="1291"/>
      <c r="AH10" s="943"/>
      <c r="AI10" s="1285"/>
      <c r="AJ10" s="1285"/>
      <c r="AK10" s="1285"/>
      <c r="AL10" s="1285"/>
      <c r="AM10" s="1285"/>
      <c r="AN10" s="1285"/>
      <c r="AO10" s="1286"/>
      <c r="AP10" s="1246"/>
      <c r="AQ10" s="1287"/>
      <c r="AR10" s="1287"/>
      <c r="AS10" s="1287"/>
      <c r="AT10" s="1287"/>
      <c r="AU10" s="1288"/>
    </row>
    <row r="11" spans="1:47" ht="15" x14ac:dyDescent="0.2">
      <c r="A11" s="1245"/>
      <c r="B11" s="944"/>
      <c r="C11" s="944"/>
      <c r="D11" s="944"/>
      <c r="E11" s="944"/>
      <c r="F11" s="944"/>
      <c r="G11" s="944"/>
      <c r="H11" s="944"/>
      <c r="I11" s="944"/>
      <c r="J11" s="1292"/>
      <c r="K11" s="944"/>
      <c r="L11" s="945"/>
      <c r="M11" s="1245"/>
      <c r="N11" s="1283"/>
      <c r="O11" s="1283"/>
      <c r="P11" s="1283"/>
      <c r="Q11" s="1283"/>
      <c r="R11" s="1283"/>
      <c r="S11" s="1284"/>
      <c r="T11" s="1245"/>
      <c r="U11" s="1012"/>
      <c r="V11" s="1013"/>
      <c r="W11" s="1245"/>
      <c r="X11" s="1012"/>
      <c r="Y11" s="1013"/>
      <c r="Z11" s="943"/>
      <c r="AA11" s="1285"/>
      <c r="AB11" s="1285"/>
      <c r="AC11" s="1285"/>
      <c r="AD11" s="1285"/>
      <c r="AE11" s="1285"/>
      <c r="AF11" s="1285"/>
      <c r="AG11" s="1286"/>
      <c r="AH11" s="943"/>
      <c r="AI11" s="1285"/>
      <c r="AJ11" s="1285"/>
      <c r="AK11" s="1285"/>
      <c r="AL11" s="1285"/>
      <c r="AM11" s="1285"/>
      <c r="AN11" s="1285"/>
      <c r="AO11" s="1286"/>
      <c r="AP11" s="1246"/>
      <c r="AQ11" s="1287"/>
      <c r="AR11" s="1287"/>
      <c r="AS11" s="1287"/>
      <c r="AT11" s="1287"/>
      <c r="AU11" s="1288"/>
    </row>
    <row r="12" spans="1:47" ht="15" x14ac:dyDescent="0.2">
      <c r="A12" s="1245"/>
      <c r="B12" s="944"/>
      <c r="C12" s="944"/>
      <c r="D12" s="944"/>
      <c r="E12" s="944"/>
      <c r="F12" s="944"/>
      <c r="G12" s="944"/>
      <c r="H12" s="944"/>
      <c r="I12" s="944"/>
      <c r="J12" s="1292"/>
      <c r="K12" s="944"/>
      <c r="L12" s="945"/>
      <c r="M12" s="1245"/>
      <c r="N12" s="1283"/>
      <c r="O12" s="1283"/>
      <c r="P12" s="1283"/>
      <c r="Q12" s="1283"/>
      <c r="R12" s="1283"/>
      <c r="S12" s="1284"/>
      <c r="T12" s="1245"/>
      <c r="U12" s="1012"/>
      <c r="V12" s="1013"/>
      <c r="W12" s="1245"/>
      <c r="X12" s="1012"/>
      <c r="Y12" s="1013"/>
      <c r="Z12" s="943"/>
      <c r="AA12" s="1285"/>
      <c r="AB12" s="1285"/>
      <c r="AC12" s="1285"/>
      <c r="AD12" s="1285"/>
      <c r="AE12" s="1285"/>
      <c r="AF12" s="1285"/>
      <c r="AG12" s="1286"/>
      <c r="AH12" s="943"/>
      <c r="AI12" s="1285"/>
      <c r="AJ12" s="1285"/>
      <c r="AK12" s="1285"/>
      <c r="AL12" s="1285"/>
      <c r="AM12" s="1285"/>
      <c r="AN12" s="1285"/>
      <c r="AO12" s="1286"/>
      <c r="AP12" s="1246"/>
      <c r="AQ12" s="1287"/>
      <c r="AR12" s="1287"/>
      <c r="AS12" s="1287"/>
      <c r="AT12" s="1287"/>
      <c r="AU12" s="1288"/>
    </row>
    <row r="13" spans="1:47" ht="15" x14ac:dyDescent="0.2">
      <c r="A13" s="1245"/>
      <c r="B13" s="944"/>
      <c r="C13" s="944"/>
      <c r="D13" s="944"/>
      <c r="E13" s="944"/>
      <c r="F13" s="944"/>
      <c r="G13" s="944"/>
      <c r="H13" s="944"/>
      <c r="I13" s="944"/>
      <c r="J13" s="1292"/>
      <c r="K13" s="944"/>
      <c r="L13" s="945"/>
      <c r="M13" s="1245"/>
      <c r="N13" s="1283"/>
      <c r="O13" s="1283"/>
      <c r="P13" s="1283"/>
      <c r="Q13" s="1283"/>
      <c r="R13" s="1283"/>
      <c r="S13" s="1284"/>
      <c r="T13" s="1245"/>
      <c r="U13" s="1012"/>
      <c r="V13" s="1013"/>
      <c r="W13" s="1245"/>
      <c r="X13" s="1012"/>
      <c r="Y13" s="1013"/>
      <c r="Z13" s="943"/>
      <c r="AA13" s="1285"/>
      <c r="AB13" s="1285"/>
      <c r="AC13" s="1285"/>
      <c r="AD13" s="1285"/>
      <c r="AE13" s="1285"/>
      <c r="AF13" s="1285"/>
      <c r="AG13" s="1286"/>
      <c r="AH13" s="943"/>
      <c r="AI13" s="1285"/>
      <c r="AJ13" s="1285"/>
      <c r="AK13" s="1285"/>
      <c r="AL13" s="1285"/>
      <c r="AM13" s="1285"/>
      <c r="AN13" s="1285"/>
      <c r="AO13" s="1286"/>
      <c r="AP13" s="1246"/>
      <c r="AQ13" s="1287"/>
      <c r="AR13" s="1287"/>
      <c r="AS13" s="1287"/>
      <c r="AT13" s="1287"/>
      <c r="AU13" s="1288"/>
    </row>
    <row r="14" spans="1:47" ht="15" x14ac:dyDescent="0.2">
      <c r="A14" s="1245"/>
      <c r="B14" s="944"/>
      <c r="C14" s="944"/>
      <c r="D14" s="944"/>
      <c r="E14" s="944"/>
      <c r="F14" s="944"/>
      <c r="G14" s="944"/>
      <c r="H14" s="944"/>
      <c r="I14" s="944"/>
      <c r="J14" s="1292"/>
      <c r="K14" s="944"/>
      <c r="L14" s="945"/>
      <c r="M14" s="1245"/>
      <c r="N14" s="1283"/>
      <c r="O14" s="1283"/>
      <c r="P14" s="1283"/>
      <c r="Q14" s="1283"/>
      <c r="R14" s="1283"/>
      <c r="S14" s="1284"/>
      <c r="T14" s="1245"/>
      <c r="U14" s="1012"/>
      <c r="V14" s="1013"/>
      <c r="W14" s="1245"/>
      <c r="X14" s="1012"/>
      <c r="Y14" s="1013"/>
      <c r="Z14" s="943"/>
      <c r="AA14" s="1285"/>
      <c r="AB14" s="1285"/>
      <c r="AC14" s="1285"/>
      <c r="AD14" s="1285"/>
      <c r="AE14" s="1285"/>
      <c r="AF14" s="1285"/>
      <c r="AG14" s="1286"/>
      <c r="AH14" s="943"/>
      <c r="AI14" s="1285"/>
      <c r="AJ14" s="1285"/>
      <c r="AK14" s="1285"/>
      <c r="AL14" s="1285"/>
      <c r="AM14" s="1285"/>
      <c r="AN14" s="1285"/>
      <c r="AO14" s="1286"/>
      <c r="AP14" s="1246"/>
      <c r="AQ14" s="1287"/>
      <c r="AR14" s="1287"/>
      <c r="AS14" s="1287"/>
      <c r="AT14" s="1287"/>
      <c r="AU14" s="1288"/>
    </row>
    <row r="15" spans="1:47" ht="15" x14ac:dyDescent="0.2">
      <c r="A15" s="1245"/>
      <c r="B15" s="944"/>
      <c r="C15" s="944"/>
      <c r="D15" s="944"/>
      <c r="E15" s="944"/>
      <c r="F15" s="944"/>
      <c r="G15" s="944"/>
      <c r="H15" s="944"/>
      <c r="I15" s="944"/>
      <c r="J15" s="1292"/>
      <c r="K15" s="944"/>
      <c r="L15" s="945"/>
      <c r="M15" s="1245"/>
      <c r="N15" s="1283"/>
      <c r="O15" s="1283"/>
      <c r="P15" s="1283"/>
      <c r="Q15" s="1283"/>
      <c r="R15" s="1283"/>
      <c r="S15" s="1284"/>
      <c r="T15" s="1245"/>
      <c r="U15" s="1012"/>
      <c r="V15" s="1013"/>
      <c r="W15" s="1245"/>
      <c r="X15" s="1012"/>
      <c r="Y15" s="1013"/>
      <c r="Z15" s="943"/>
      <c r="AA15" s="1285"/>
      <c r="AB15" s="1285"/>
      <c r="AC15" s="1285"/>
      <c r="AD15" s="1285"/>
      <c r="AE15" s="1285"/>
      <c r="AF15" s="1285"/>
      <c r="AG15" s="1286"/>
      <c r="AH15" s="943"/>
      <c r="AI15" s="1285"/>
      <c r="AJ15" s="1285"/>
      <c r="AK15" s="1285"/>
      <c r="AL15" s="1285"/>
      <c r="AM15" s="1285"/>
      <c r="AN15" s="1285"/>
      <c r="AO15" s="1286"/>
      <c r="AP15" s="1246"/>
      <c r="AQ15" s="1287"/>
      <c r="AR15" s="1287"/>
      <c r="AS15" s="1287"/>
      <c r="AT15" s="1287"/>
      <c r="AU15" s="1288"/>
    </row>
    <row r="16" spans="1:47" ht="15" customHeight="1" x14ac:dyDescent="0.2">
      <c r="A16" s="1245"/>
      <c r="B16" s="944"/>
      <c r="C16" s="944"/>
      <c r="D16" s="944"/>
      <c r="E16" s="944"/>
      <c r="F16" s="944"/>
      <c r="G16" s="944"/>
      <c r="H16" s="944"/>
      <c r="I16" s="944"/>
      <c r="J16" s="1292"/>
      <c r="K16" s="944"/>
      <c r="L16" s="945"/>
      <c r="M16" s="1245"/>
      <c r="N16" s="1283"/>
      <c r="O16" s="1283"/>
      <c r="P16" s="1283"/>
      <c r="Q16" s="1283"/>
      <c r="R16" s="1283"/>
      <c r="S16" s="1284"/>
      <c r="T16" s="1245"/>
      <c r="U16" s="1012"/>
      <c r="V16" s="1013"/>
      <c r="W16" s="1245"/>
      <c r="X16" s="1012"/>
      <c r="Y16" s="1013"/>
      <c r="Z16" s="943"/>
      <c r="AA16" s="1285"/>
      <c r="AB16" s="1285"/>
      <c r="AC16" s="1285"/>
      <c r="AD16" s="1285"/>
      <c r="AE16" s="1285"/>
      <c r="AF16" s="1285"/>
      <c r="AG16" s="1286"/>
      <c r="AH16" s="943"/>
      <c r="AI16" s="1285"/>
      <c r="AJ16" s="1285"/>
      <c r="AK16" s="1285"/>
      <c r="AL16" s="1285"/>
      <c r="AM16" s="1285"/>
      <c r="AN16" s="1285"/>
      <c r="AO16" s="1286"/>
      <c r="AP16" s="1246"/>
      <c r="AQ16" s="1287"/>
      <c r="AR16" s="1287"/>
      <c r="AS16" s="1287"/>
      <c r="AT16" s="1287"/>
      <c r="AU16" s="1288"/>
    </row>
    <row r="17" spans="1:47" ht="15" customHeight="1" x14ac:dyDescent="0.2">
      <c r="A17" s="1245"/>
      <c r="B17" s="944"/>
      <c r="C17" s="944"/>
      <c r="D17" s="944"/>
      <c r="E17" s="944"/>
      <c r="F17" s="944"/>
      <c r="G17" s="944"/>
      <c r="H17" s="944"/>
      <c r="I17" s="944"/>
      <c r="J17" s="1292"/>
      <c r="K17" s="944"/>
      <c r="L17" s="945"/>
      <c r="M17" s="1245"/>
      <c r="N17" s="1283"/>
      <c r="O17" s="1283"/>
      <c r="P17" s="1283"/>
      <c r="Q17" s="1283"/>
      <c r="R17" s="1283"/>
      <c r="S17" s="1284"/>
      <c r="T17" s="1245"/>
      <c r="U17" s="1012"/>
      <c r="V17" s="1013"/>
      <c r="W17" s="1245"/>
      <c r="X17" s="1012"/>
      <c r="Y17" s="1013"/>
      <c r="Z17" s="943"/>
      <c r="AA17" s="1285"/>
      <c r="AB17" s="1285"/>
      <c r="AC17" s="1285"/>
      <c r="AD17" s="1285"/>
      <c r="AE17" s="1285"/>
      <c r="AF17" s="1285"/>
      <c r="AG17" s="1286"/>
      <c r="AH17" s="943"/>
      <c r="AI17" s="1285"/>
      <c r="AJ17" s="1285"/>
      <c r="AK17" s="1285"/>
      <c r="AL17" s="1285"/>
      <c r="AM17" s="1285"/>
      <c r="AN17" s="1285"/>
      <c r="AO17" s="1286"/>
      <c r="AP17" s="1246"/>
      <c r="AQ17" s="1287"/>
      <c r="AR17" s="1287"/>
      <c r="AS17" s="1287"/>
      <c r="AT17" s="1287"/>
      <c r="AU17" s="1288"/>
    </row>
    <row r="18" spans="1:47" ht="15" customHeight="1" x14ac:dyDescent="0.2">
      <c r="A18" s="1245"/>
      <c r="B18" s="944"/>
      <c r="C18" s="944"/>
      <c r="D18" s="944"/>
      <c r="E18" s="944"/>
      <c r="F18" s="944"/>
      <c r="G18" s="944"/>
      <c r="H18" s="944"/>
      <c r="I18" s="944"/>
      <c r="J18" s="1292"/>
      <c r="K18" s="944"/>
      <c r="L18" s="945"/>
      <c r="M18" s="1245"/>
      <c r="N18" s="1283"/>
      <c r="O18" s="1283"/>
      <c r="P18" s="1283"/>
      <c r="Q18" s="1283"/>
      <c r="R18" s="1283"/>
      <c r="S18" s="1284"/>
      <c r="T18" s="1245"/>
      <c r="U18" s="1012"/>
      <c r="V18" s="1013"/>
      <c r="W18" s="1245"/>
      <c r="X18" s="1012"/>
      <c r="Y18" s="1013"/>
      <c r="Z18" s="943"/>
      <c r="AA18" s="1285"/>
      <c r="AB18" s="1285"/>
      <c r="AC18" s="1285"/>
      <c r="AD18" s="1285"/>
      <c r="AE18" s="1285"/>
      <c r="AF18" s="1285"/>
      <c r="AG18" s="1286"/>
      <c r="AH18" s="943"/>
      <c r="AI18" s="1285"/>
      <c r="AJ18" s="1285"/>
      <c r="AK18" s="1285"/>
      <c r="AL18" s="1285"/>
      <c r="AM18" s="1285"/>
      <c r="AN18" s="1285"/>
      <c r="AO18" s="1286"/>
      <c r="AP18" s="1246"/>
      <c r="AQ18" s="1287"/>
      <c r="AR18" s="1287"/>
      <c r="AS18" s="1287"/>
      <c r="AT18" s="1287"/>
      <c r="AU18" s="1288"/>
    </row>
    <row r="19" spans="1:47" ht="15" customHeight="1" x14ac:dyDescent="0.2">
      <c r="A19" s="1245"/>
      <c r="B19" s="944"/>
      <c r="C19" s="944"/>
      <c r="D19" s="944"/>
      <c r="E19" s="944"/>
      <c r="F19" s="944"/>
      <c r="G19" s="944"/>
      <c r="H19" s="944"/>
      <c r="I19" s="944"/>
      <c r="J19" s="1292"/>
      <c r="K19" s="944"/>
      <c r="L19" s="945"/>
      <c r="M19" s="1245"/>
      <c r="N19" s="1283"/>
      <c r="O19" s="1283"/>
      <c r="P19" s="1283"/>
      <c r="Q19" s="1283"/>
      <c r="R19" s="1283"/>
      <c r="S19" s="1284"/>
      <c r="T19" s="1245"/>
      <c r="U19" s="1012"/>
      <c r="V19" s="1013"/>
      <c r="W19" s="1245"/>
      <c r="X19" s="1012"/>
      <c r="Y19" s="1013"/>
      <c r="Z19" s="943"/>
      <c r="AA19" s="1285"/>
      <c r="AB19" s="1285"/>
      <c r="AC19" s="1285"/>
      <c r="AD19" s="1285"/>
      <c r="AE19" s="1285"/>
      <c r="AF19" s="1285"/>
      <c r="AG19" s="1286"/>
      <c r="AH19" s="943"/>
      <c r="AI19" s="1285"/>
      <c r="AJ19" s="1285"/>
      <c r="AK19" s="1285"/>
      <c r="AL19" s="1285"/>
      <c r="AM19" s="1285"/>
      <c r="AN19" s="1285"/>
      <c r="AO19" s="1286"/>
      <c r="AP19" s="1246"/>
      <c r="AQ19" s="1287"/>
      <c r="AR19" s="1287"/>
      <c r="AS19" s="1287"/>
      <c r="AT19" s="1287"/>
      <c r="AU19" s="1288"/>
    </row>
    <row r="20" spans="1:47" ht="15" customHeight="1" x14ac:dyDescent="0.2">
      <c r="A20" s="1245"/>
      <c r="B20" s="944"/>
      <c r="C20" s="944"/>
      <c r="D20" s="944"/>
      <c r="E20" s="944"/>
      <c r="F20" s="944"/>
      <c r="G20" s="944"/>
      <c r="H20" s="944"/>
      <c r="I20" s="944"/>
      <c r="J20" s="1292"/>
      <c r="K20" s="944"/>
      <c r="L20" s="945"/>
      <c r="M20" s="1245"/>
      <c r="N20" s="1283"/>
      <c r="O20" s="1283"/>
      <c r="P20" s="1283"/>
      <c r="Q20" s="1283"/>
      <c r="R20" s="1283"/>
      <c r="S20" s="1284"/>
      <c r="T20" s="1245"/>
      <c r="U20" s="1012"/>
      <c r="V20" s="1013"/>
      <c r="W20" s="1245"/>
      <c r="X20" s="1012"/>
      <c r="Y20" s="1013"/>
      <c r="Z20" s="943"/>
      <c r="AA20" s="1285"/>
      <c r="AB20" s="1285"/>
      <c r="AC20" s="1285"/>
      <c r="AD20" s="1285"/>
      <c r="AE20" s="1285"/>
      <c r="AF20" s="1285"/>
      <c r="AG20" s="1286"/>
      <c r="AH20" s="943"/>
      <c r="AI20" s="1285"/>
      <c r="AJ20" s="1285"/>
      <c r="AK20" s="1285"/>
      <c r="AL20" s="1285"/>
      <c r="AM20" s="1285"/>
      <c r="AN20" s="1285"/>
      <c r="AO20" s="1286"/>
      <c r="AP20" s="1246"/>
      <c r="AQ20" s="1287"/>
      <c r="AR20" s="1287"/>
      <c r="AS20" s="1287"/>
      <c r="AT20" s="1287"/>
      <c r="AU20" s="1288"/>
    </row>
    <row r="21" spans="1:47" ht="15" customHeight="1" x14ac:dyDescent="0.2">
      <c r="A21" s="1245"/>
      <c r="B21" s="944"/>
      <c r="C21" s="944"/>
      <c r="D21" s="944"/>
      <c r="E21" s="944"/>
      <c r="F21" s="944"/>
      <c r="G21" s="944"/>
      <c r="H21" s="944"/>
      <c r="I21" s="944"/>
      <c r="J21" s="1292"/>
      <c r="K21" s="944"/>
      <c r="L21" s="945"/>
      <c r="M21" s="1245"/>
      <c r="N21" s="1283"/>
      <c r="O21" s="1283"/>
      <c r="P21" s="1283"/>
      <c r="Q21" s="1283"/>
      <c r="R21" s="1283"/>
      <c r="S21" s="1284"/>
      <c r="T21" s="1245"/>
      <c r="U21" s="1012"/>
      <c r="V21" s="1013"/>
      <c r="W21" s="1245"/>
      <c r="X21" s="1012"/>
      <c r="Y21" s="1013"/>
      <c r="Z21" s="943"/>
      <c r="AA21" s="1285"/>
      <c r="AB21" s="1285"/>
      <c r="AC21" s="1285"/>
      <c r="AD21" s="1285"/>
      <c r="AE21" s="1285"/>
      <c r="AF21" s="1285"/>
      <c r="AG21" s="1286"/>
      <c r="AH21" s="943"/>
      <c r="AI21" s="1285"/>
      <c r="AJ21" s="1285"/>
      <c r="AK21" s="1285"/>
      <c r="AL21" s="1285"/>
      <c r="AM21" s="1285"/>
      <c r="AN21" s="1285"/>
      <c r="AO21" s="1286"/>
      <c r="AP21" s="1246"/>
      <c r="AQ21" s="1287"/>
      <c r="AR21" s="1287"/>
      <c r="AS21" s="1287"/>
      <c r="AT21" s="1287"/>
      <c r="AU21" s="1288"/>
    </row>
    <row r="22" spans="1:47" ht="15" customHeight="1" x14ac:dyDescent="0.2">
      <c r="A22" s="1245"/>
      <c r="B22" s="944"/>
      <c r="C22" s="944"/>
      <c r="D22" s="944"/>
      <c r="E22" s="944"/>
      <c r="F22" s="944"/>
      <c r="G22" s="944"/>
      <c r="H22" s="944"/>
      <c r="I22" s="944"/>
      <c r="J22" s="1292"/>
      <c r="K22" s="944"/>
      <c r="L22" s="945"/>
      <c r="M22" s="1245"/>
      <c r="N22" s="1283"/>
      <c r="O22" s="1283"/>
      <c r="P22" s="1283"/>
      <c r="Q22" s="1283"/>
      <c r="R22" s="1283"/>
      <c r="S22" s="1284"/>
      <c r="T22" s="1245"/>
      <c r="U22" s="1012"/>
      <c r="V22" s="1013"/>
      <c r="W22" s="1245"/>
      <c r="X22" s="1012"/>
      <c r="Y22" s="1013"/>
      <c r="Z22" s="943"/>
      <c r="AA22" s="1285"/>
      <c r="AB22" s="1285"/>
      <c r="AC22" s="1285"/>
      <c r="AD22" s="1285"/>
      <c r="AE22" s="1285"/>
      <c r="AF22" s="1285"/>
      <c r="AG22" s="1286"/>
      <c r="AH22" s="943"/>
      <c r="AI22" s="1285"/>
      <c r="AJ22" s="1285"/>
      <c r="AK22" s="1285"/>
      <c r="AL22" s="1285"/>
      <c r="AM22" s="1285"/>
      <c r="AN22" s="1285"/>
      <c r="AO22" s="1286"/>
      <c r="AP22" s="1246"/>
      <c r="AQ22" s="1287"/>
      <c r="AR22" s="1287"/>
      <c r="AS22" s="1287"/>
      <c r="AT22" s="1287"/>
      <c r="AU22" s="1288"/>
    </row>
    <row r="23" spans="1:47" ht="15" customHeight="1" x14ac:dyDescent="0.2">
      <c r="A23" s="1245"/>
      <c r="B23" s="944"/>
      <c r="C23" s="944"/>
      <c r="D23" s="944"/>
      <c r="E23" s="944"/>
      <c r="F23" s="944"/>
      <c r="G23" s="944"/>
      <c r="H23" s="944"/>
      <c r="I23" s="944"/>
      <c r="J23" s="1292"/>
      <c r="K23" s="944"/>
      <c r="L23" s="945"/>
      <c r="M23" s="1245"/>
      <c r="N23" s="1283"/>
      <c r="O23" s="1283"/>
      <c r="P23" s="1283"/>
      <c r="Q23" s="1283"/>
      <c r="R23" s="1283"/>
      <c r="S23" s="1284"/>
      <c r="T23" s="1245"/>
      <c r="U23" s="1012"/>
      <c r="V23" s="1013"/>
      <c r="W23" s="1245"/>
      <c r="X23" s="1012"/>
      <c r="Y23" s="1013"/>
      <c r="Z23" s="943"/>
      <c r="AA23" s="1285"/>
      <c r="AB23" s="1285"/>
      <c r="AC23" s="1285"/>
      <c r="AD23" s="1285"/>
      <c r="AE23" s="1285"/>
      <c r="AF23" s="1285"/>
      <c r="AG23" s="1286"/>
      <c r="AH23" s="943"/>
      <c r="AI23" s="1285"/>
      <c r="AJ23" s="1285"/>
      <c r="AK23" s="1285"/>
      <c r="AL23" s="1285"/>
      <c r="AM23" s="1285"/>
      <c r="AN23" s="1285"/>
      <c r="AO23" s="1286"/>
      <c r="AP23" s="1246"/>
      <c r="AQ23" s="1287"/>
      <c r="AR23" s="1287"/>
      <c r="AS23" s="1287"/>
      <c r="AT23" s="1287"/>
      <c r="AU23" s="1288"/>
    </row>
    <row r="24" spans="1:47" ht="15" customHeight="1" x14ac:dyDescent="0.2">
      <c r="A24" s="1245"/>
      <c r="B24" s="944"/>
      <c r="C24" s="944"/>
      <c r="D24" s="944"/>
      <c r="E24" s="944"/>
      <c r="F24" s="944"/>
      <c r="G24" s="944"/>
      <c r="H24" s="944"/>
      <c r="I24" s="944"/>
      <c r="J24" s="1292"/>
      <c r="K24" s="944"/>
      <c r="L24" s="945"/>
      <c r="M24" s="1245"/>
      <c r="N24" s="1283"/>
      <c r="O24" s="1283"/>
      <c r="P24" s="1283"/>
      <c r="Q24" s="1283"/>
      <c r="R24" s="1283"/>
      <c r="S24" s="1284"/>
      <c r="T24" s="1245"/>
      <c r="U24" s="1012"/>
      <c r="V24" s="1013"/>
      <c r="W24" s="1245"/>
      <c r="X24" s="1012"/>
      <c r="Y24" s="1013"/>
      <c r="Z24" s="943"/>
      <c r="AA24" s="1285"/>
      <c r="AB24" s="1285"/>
      <c r="AC24" s="1285"/>
      <c r="AD24" s="1285"/>
      <c r="AE24" s="1285"/>
      <c r="AF24" s="1285"/>
      <c r="AG24" s="1286"/>
      <c r="AH24" s="943"/>
      <c r="AI24" s="1285"/>
      <c r="AJ24" s="1285"/>
      <c r="AK24" s="1285"/>
      <c r="AL24" s="1285"/>
      <c r="AM24" s="1285"/>
      <c r="AN24" s="1285"/>
      <c r="AO24" s="1286"/>
      <c r="AP24" s="1246"/>
      <c r="AQ24" s="1287"/>
      <c r="AR24" s="1287"/>
      <c r="AS24" s="1287"/>
      <c r="AT24" s="1287"/>
      <c r="AU24" s="1288"/>
    </row>
    <row r="25" spans="1:47" ht="15" customHeight="1" x14ac:dyDescent="0.2">
      <c r="A25" s="1245"/>
      <c r="B25" s="944"/>
      <c r="C25" s="944"/>
      <c r="D25" s="944"/>
      <c r="E25" s="944"/>
      <c r="F25" s="944"/>
      <c r="G25" s="944"/>
      <c r="H25" s="944"/>
      <c r="I25" s="944"/>
      <c r="J25" s="1292"/>
      <c r="K25" s="944"/>
      <c r="L25" s="945"/>
      <c r="M25" s="1245"/>
      <c r="N25" s="1283"/>
      <c r="O25" s="1283"/>
      <c r="P25" s="1283"/>
      <c r="Q25" s="1283"/>
      <c r="R25" s="1283"/>
      <c r="S25" s="1284"/>
      <c r="T25" s="1245"/>
      <c r="U25" s="1012"/>
      <c r="V25" s="1013"/>
      <c r="W25" s="1245"/>
      <c r="X25" s="1012"/>
      <c r="Y25" s="1013"/>
      <c r="Z25" s="943"/>
      <c r="AA25" s="1285"/>
      <c r="AB25" s="1285"/>
      <c r="AC25" s="1285"/>
      <c r="AD25" s="1285"/>
      <c r="AE25" s="1285"/>
      <c r="AF25" s="1285"/>
      <c r="AG25" s="1286"/>
      <c r="AH25" s="943"/>
      <c r="AI25" s="1285"/>
      <c r="AJ25" s="1285"/>
      <c r="AK25" s="1285"/>
      <c r="AL25" s="1285"/>
      <c r="AM25" s="1285"/>
      <c r="AN25" s="1285"/>
      <c r="AO25" s="1286"/>
      <c r="AP25" s="1246"/>
      <c r="AQ25" s="1287"/>
      <c r="AR25" s="1287"/>
      <c r="AS25" s="1287"/>
      <c r="AT25" s="1287"/>
      <c r="AU25" s="1288"/>
    </row>
    <row r="26" spans="1:47" ht="15" customHeight="1" x14ac:dyDescent="0.2">
      <c r="A26" s="1245"/>
      <c r="B26" s="944"/>
      <c r="C26" s="944"/>
      <c r="D26" s="944"/>
      <c r="E26" s="944"/>
      <c r="F26" s="944"/>
      <c r="G26" s="944"/>
      <c r="H26" s="944"/>
      <c r="I26" s="944"/>
      <c r="J26" s="1292"/>
      <c r="K26" s="944"/>
      <c r="L26" s="945"/>
      <c r="M26" s="1245"/>
      <c r="N26" s="1283"/>
      <c r="O26" s="1283"/>
      <c r="P26" s="1283"/>
      <c r="Q26" s="1283"/>
      <c r="R26" s="1283"/>
      <c r="S26" s="1284"/>
      <c r="T26" s="1245"/>
      <c r="U26" s="1012"/>
      <c r="V26" s="1013"/>
      <c r="W26" s="1245"/>
      <c r="X26" s="1012"/>
      <c r="Y26" s="1013"/>
      <c r="Z26" s="943"/>
      <c r="AA26" s="1285"/>
      <c r="AB26" s="1285"/>
      <c r="AC26" s="1285"/>
      <c r="AD26" s="1285"/>
      <c r="AE26" s="1285"/>
      <c r="AF26" s="1285"/>
      <c r="AG26" s="1286"/>
      <c r="AH26" s="943"/>
      <c r="AI26" s="1285"/>
      <c r="AJ26" s="1285"/>
      <c r="AK26" s="1285"/>
      <c r="AL26" s="1285"/>
      <c r="AM26" s="1285"/>
      <c r="AN26" s="1285"/>
      <c r="AO26" s="1286"/>
      <c r="AP26" s="1246"/>
      <c r="AQ26" s="1287"/>
      <c r="AR26" s="1287"/>
      <c r="AS26" s="1287"/>
      <c r="AT26" s="1287"/>
      <c r="AU26" s="1288"/>
    </row>
    <row r="27" spans="1:47" ht="15" customHeight="1" x14ac:dyDescent="0.2">
      <c r="A27" s="1245"/>
      <c r="B27" s="944"/>
      <c r="C27" s="944"/>
      <c r="D27" s="944"/>
      <c r="E27" s="944"/>
      <c r="F27" s="944"/>
      <c r="G27" s="944"/>
      <c r="H27" s="944"/>
      <c r="I27" s="944"/>
      <c r="J27" s="1292"/>
      <c r="K27" s="944"/>
      <c r="L27" s="945"/>
      <c r="M27" s="1245"/>
      <c r="N27" s="1283"/>
      <c r="O27" s="1283"/>
      <c r="P27" s="1283"/>
      <c r="Q27" s="1283"/>
      <c r="R27" s="1283"/>
      <c r="S27" s="1284"/>
      <c r="T27" s="1245"/>
      <c r="U27" s="1012"/>
      <c r="V27" s="1013"/>
      <c r="W27" s="1245"/>
      <c r="X27" s="1012"/>
      <c r="Y27" s="1013"/>
      <c r="Z27" s="943"/>
      <c r="AA27" s="1285"/>
      <c r="AB27" s="1285"/>
      <c r="AC27" s="1285"/>
      <c r="AD27" s="1285"/>
      <c r="AE27" s="1285"/>
      <c r="AF27" s="1285"/>
      <c r="AG27" s="1286"/>
      <c r="AH27" s="943"/>
      <c r="AI27" s="1285"/>
      <c r="AJ27" s="1285"/>
      <c r="AK27" s="1285"/>
      <c r="AL27" s="1285"/>
      <c r="AM27" s="1285"/>
      <c r="AN27" s="1285"/>
      <c r="AO27" s="1286"/>
      <c r="AP27" s="1246"/>
      <c r="AQ27" s="1287"/>
      <c r="AR27" s="1287"/>
      <c r="AS27" s="1287"/>
      <c r="AT27" s="1287"/>
      <c r="AU27" s="1288"/>
    </row>
    <row r="28" spans="1:47" x14ac:dyDescent="0.2">
      <c r="A28" s="50"/>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49"/>
    </row>
    <row r="29" spans="1:47" x14ac:dyDescent="0.2">
      <c r="A29" s="50"/>
      <c r="B29" s="34" t="s">
        <v>413</v>
      </c>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49"/>
    </row>
    <row r="30" spans="1:47" ht="15.75" x14ac:dyDescent="0.2">
      <c r="A30" s="50"/>
      <c r="B30" s="34" t="s">
        <v>9</v>
      </c>
      <c r="C30" s="34"/>
      <c r="D30" s="34"/>
      <c r="E30" s="34"/>
      <c r="F30" s="34"/>
      <c r="G30" s="34"/>
      <c r="H30" s="34"/>
      <c r="I30" s="34"/>
      <c r="J30" s="34"/>
      <c r="K30" s="45"/>
      <c r="L30" s="34" t="s">
        <v>4</v>
      </c>
      <c r="M30" s="34"/>
      <c r="N30" s="34"/>
      <c r="O30" s="34"/>
      <c r="P30" s="45"/>
      <c r="Q30" s="34" t="s">
        <v>5</v>
      </c>
      <c r="R30" s="34"/>
      <c r="S30" s="34"/>
      <c r="T30" s="357" t="s">
        <v>412</v>
      </c>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49"/>
    </row>
    <row r="31" spans="1:47" x14ac:dyDescent="0.2">
      <c r="A31" s="4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6"/>
    </row>
    <row r="32" spans="1:47" x14ac:dyDescent="0.2">
      <c r="A32" s="50"/>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49"/>
    </row>
    <row r="33" spans="1:48" x14ac:dyDescent="0.2">
      <c r="A33" s="50"/>
      <c r="B33" s="34" t="s">
        <v>411</v>
      </c>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49"/>
    </row>
    <row r="34" spans="1:48" x14ac:dyDescent="0.2">
      <c r="A34" s="50"/>
      <c r="B34" s="34" t="s">
        <v>410</v>
      </c>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49"/>
    </row>
    <row r="35" spans="1:48" ht="18" customHeight="1" x14ac:dyDescent="0.2">
      <c r="A35" s="50"/>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49"/>
    </row>
    <row r="36" spans="1:48" x14ac:dyDescent="0.2">
      <c r="A36" s="103" t="s">
        <v>8</v>
      </c>
      <c r="B36" s="98"/>
      <c r="C36" s="98"/>
      <c r="D36" s="98"/>
      <c r="E36" s="1079"/>
      <c r="F36" s="1080"/>
      <c r="G36" s="1080"/>
      <c r="H36" s="1080"/>
      <c r="I36" s="1080"/>
      <c r="J36" s="1080"/>
      <c r="K36" s="1080"/>
      <c r="L36" s="1080"/>
      <c r="M36" s="1080"/>
      <c r="N36" s="1080"/>
      <c r="O36" s="1080"/>
      <c r="P36" s="98"/>
      <c r="Q36" s="98"/>
      <c r="R36" s="98"/>
      <c r="S36" s="98"/>
      <c r="T36" s="98"/>
      <c r="U36" s="98"/>
      <c r="V36" s="98"/>
      <c r="W36" s="98"/>
      <c r="X36" s="98"/>
      <c r="Y36" s="102" t="s">
        <v>2</v>
      </c>
      <c r="Z36" s="101"/>
      <c r="AA36" s="101"/>
      <c r="AB36" s="101"/>
      <c r="AC36" s="101"/>
      <c r="AD36" s="101"/>
      <c r="AE36" s="101"/>
      <c r="AF36" s="101"/>
      <c r="AG36" s="101"/>
      <c r="AH36" s="101"/>
      <c r="AI36" s="101"/>
      <c r="AJ36" s="101"/>
      <c r="AK36" s="101"/>
      <c r="AL36" s="101"/>
      <c r="AM36" s="101"/>
      <c r="AN36" s="101"/>
      <c r="AO36" s="101"/>
      <c r="AP36" s="101"/>
      <c r="AQ36" s="98"/>
      <c r="AR36" s="98"/>
      <c r="AS36" s="98"/>
      <c r="AT36" s="98"/>
      <c r="AU36" s="97"/>
      <c r="AV36" s="85"/>
    </row>
    <row r="37" spans="1:48" ht="15" x14ac:dyDescent="0.2">
      <c r="A37" s="100"/>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9" t="s">
        <v>58</v>
      </c>
      <c r="AG37" s="99"/>
      <c r="AH37" s="98"/>
      <c r="AI37" s="98"/>
      <c r="AJ37" s="98"/>
      <c r="AK37" s="98"/>
      <c r="AL37" s="98"/>
      <c r="AM37" s="98"/>
      <c r="AN37" s="98"/>
      <c r="AO37" s="98"/>
      <c r="AP37" s="98"/>
      <c r="AQ37" s="98"/>
      <c r="AR37" s="98"/>
      <c r="AS37" s="98"/>
      <c r="AT37" s="98"/>
      <c r="AU37" s="97"/>
      <c r="AV37" s="3"/>
    </row>
    <row r="38" spans="1:48" ht="7.5" customHeight="1" x14ac:dyDescent="0.2">
      <c r="A38" s="18"/>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5"/>
      <c r="AV38" s="3"/>
    </row>
    <row r="39" spans="1:48" ht="15" x14ac:dyDescent="0.2">
      <c r="A39" s="18"/>
      <c r="B39" s="7"/>
      <c r="C39" s="26" t="s">
        <v>1</v>
      </c>
      <c r="D39" s="7"/>
      <c r="E39" s="1081"/>
      <c r="F39" s="1081"/>
      <c r="G39" s="1081"/>
      <c r="H39" s="1081"/>
      <c r="I39" s="1081"/>
      <c r="J39" s="1081"/>
      <c r="K39" s="7"/>
      <c r="L39" s="7"/>
      <c r="M39" s="7"/>
      <c r="N39" s="7"/>
      <c r="O39" s="7"/>
      <c r="P39" s="7"/>
      <c r="Q39" s="7"/>
      <c r="R39" s="7"/>
      <c r="S39" s="7"/>
      <c r="T39" s="7"/>
      <c r="U39" s="7"/>
      <c r="V39" s="7"/>
      <c r="W39" s="7"/>
      <c r="X39" s="7"/>
      <c r="Y39" s="26" t="s">
        <v>3</v>
      </c>
      <c r="Z39" s="1080"/>
      <c r="AA39" s="1080"/>
      <c r="AB39" s="1080"/>
      <c r="AC39" s="1080"/>
      <c r="AD39" s="1080"/>
      <c r="AE39" s="1080"/>
      <c r="AF39" s="1080"/>
      <c r="AG39" s="1080"/>
      <c r="AH39" s="1080"/>
      <c r="AI39" s="1080"/>
      <c r="AJ39" s="1080"/>
      <c r="AK39" s="1080"/>
      <c r="AL39" s="1080"/>
      <c r="AM39" s="1080"/>
      <c r="AN39" s="1080"/>
      <c r="AO39" s="1080"/>
      <c r="AP39" s="1080"/>
      <c r="AU39" s="5"/>
      <c r="AV39" s="3"/>
    </row>
    <row r="40" spans="1:48" ht="6" customHeight="1" x14ac:dyDescent="0.2">
      <c r="A40" s="96"/>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6"/>
      <c r="AV40" s="3"/>
    </row>
  </sheetData>
  <sheetProtection algorithmName="SHA-512" hashValue="NvpU7JEMhThKwSGbUba3uDUITMWZyVKk2wazyWj41P/SntkHu6BTWH9UmrngHO0WyR6Kn1lzcmBUJ3XmOxph7g==" saltValue="RGFLFFWgS0fVBa8l3NxXbg==" spinCount="100000" sheet="1" objects="1" scenarios="1"/>
  <mergeCells count="168">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 ref="J9:L9"/>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D1:AU1"/>
    <mergeCell ref="D2:AU3"/>
    <mergeCell ref="J6:L8"/>
    <mergeCell ref="A6:I8"/>
    <mergeCell ref="AP6:AU8"/>
    <mergeCell ref="W6:Y8"/>
    <mergeCell ref="Z6:AG8"/>
    <mergeCell ref="AH6:AO8"/>
    <mergeCell ref="A1:C3"/>
    <mergeCell ref="M6:S8"/>
    <mergeCell ref="T6:V8"/>
    <mergeCell ref="A4:Y5"/>
    <mergeCell ref="Z4:AO4"/>
    <mergeCell ref="J13:L13"/>
    <mergeCell ref="J23:L23"/>
    <mergeCell ref="M23:S23"/>
    <mergeCell ref="M22:S22"/>
    <mergeCell ref="M11:S11"/>
    <mergeCell ref="M13:S13"/>
    <mergeCell ref="M18:S18"/>
    <mergeCell ref="M17:S17"/>
    <mergeCell ref="M14:S14"/>
    <mergeCell ref="M21:S21"/>
    <mergeCell ref="J26:L26"/>
    <mergeCell ref="M27:S27"/>
    <mergeCell ref="T27:V27"/>
    <mergeCell ref="J27:L27"/>
    <mergeCell ref="W27:Y27"/>
    <mergeCell ref="AP11:AU11"/>
    <mergeCell ref="AP12:AU12"/>
    <mergeCell ref="AP13:AU13"/>
    <mergeCell ref="AP14:AU14"/>
    <mergeCell ref="AP15:AU15"/>
    <mergeCell ref="AP16:AU16"/>
    <mergeCell ref="AP17:AU17"/>
    <mergeCell ref="AP18:AU18"/>
    <mergeCell ref="AP19:AU19"/>
    <mergeCell ref="AP26:AU26"/>
    <mergeCell ref="AP20:AU20"/>
    <mergeCell ref="AH17:AO17"/>
    <mergeCell ref="AH18:AO18"/>
    <mergeCell ref="AH19:AO19"/>
    <mergeCell ref="T11:V11"/>
    <mergeCell ref="AH16:AO16"/>
    <mergeCell ref="AH13:AO13"/>
    <mergeCell ref="W13:Y13"/>
    <mergeCell ref="J12:L12"/>
    <mergeCell ref="Z9:AG9"/>
    <mergeCell ref="AH9:AO9"/>
    <mergeCell ref="M12:S12"/>
    <mergeCell ref="T9:V9"/>
    <mergeCell ref="Z10:AG10"/>
    <mergeCell ref="AH10:AO10"/>
    <mergeCell ref="Z11:AG11"/>
    <mergeCell ref="AH11:AO11"/>
    <mergeCell ref="AH12:AO12"/>
    <mergeCell ref="M10:S10"/>
    <mergeCell ref="T10:V10"/>
    <mergeCell ref="W10:Y10"/>
    <mergeCell ref="T12:V12"/>
    <mergeCell ref="W11:Y11"/>
    <mergeCell ref="W12:Y12"/>
    <mergeCell ref="M9:S9"/>
    <mergeCell ref="W9:Y9"/>
    <mergeCell ref="Z12:AG12"/>
    <mergeCell ref="AP9:AU9"/>
    <mergeCell ref="AP10:AU10"/>
    <mergeCell ref="Z27:AG27"/>
    <mergeCell ref="Z26:AG26"/>
    <mergeCell ref="Z18:AG18"/>
    <mergeCell ref="Z15:AG15"/>
    <mergeCell ref="Z16:AG16"/>
    <mergeCell ref="Z17:AG17"/>
    <mergeCell ref="Z24:AG24"/>
    <mergeCell ref="AH25:AO25"/>
    <mergeCell ref="AP21:AU21"/>
    <mergeCell ref="AP22:AU22"/>
    <mergeCell ref="AP23:AU23"/>
    <mergeCell ref="AH22:AO22"/>
    <mergeCell ref="AH23:AO23"/>
    <mergeCell ref="AH14:AO14"/>
    <mergeCell ref="AH15:AO15"/>
    <mergeCell ref="AP24:AU24"/>
    <mergeCell ref="AP25:AU25"/>
    <mergeCell ref="Z19:AG19"/>
    <mergeCell ref="Z21:AG21"/>
    <mergeCell ref="Z25:AG25"/>
    <mergeCell ref="Z13:AG13"/>
    <mergeCell ref="Z14:AG14"/>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 ref="M19:S19"/>
    <mergeCell ref="T18:V18"/>
    <mergeCell ref="W16:Y16"/>
    <mergeCell ref="W17:Y17"/>
    <mergeCell ref="M26:S26"/>
    <mergeCell ref="M24:S24"/>
    <mergeCell ref="T24:V24"/>
    <mergeCell ref="W24:Y24"/>
    <mergeCell ref="T13:V13"/>
    <mergeCell ref="W20:Y20"/>
    <mergeCell ref="W21:Y21"/>
    <mergeCell ref="M16:S16"/>
    <mergeCell ref="T14:V14"/>
    <mergeCell ref="W14:Y14"/>
    <mergeCell ref="T23:V23"/>
    <mergeCell ref="W22:Y22"/>
    <mergeCell ref="W23:Y23"/>
  </mergeCells>
  <printOptions horizontalCentered="1"/>
  <pageMargins left="0.5" right="0.5" top="0.25" bottom="0.38" header="0.25" footer="0.25"/>
  <pageSetup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N14"/>
  <sheetViews>
    <sheetView showGridLines="0" showRowColHeaders="0" showZeros="0" zoomScale="90" zoomScaleNormal="90" workbookViewId="0">
      <selection activeCell="B3" sqref="B3:AN6"/>
    </sheetView>
  </sheetViews>
  <sheetFormatPr defaultRowHeight="12.75" x14ac:dyDescent="0.2"/>
  <cols>
    <col min="1" max="1" width="1.42578125" style="193" customWidth="1"/>
    <col min="2" max="2" width="4.85546875" style="193" customWidth="1"/>
    <col min="3" max="39" width="2.7109375" style="193" customWidth="1"/>
    <col min="40" max="40" width="7.85546875" style="193" customWidth="1"/>
    <col min="41" max="57" width="2.7109375" style="193" customWidth="1"/>
    <col min="58" max="16384" width="9.140625" style="193"/>
  </cols>
  <sheetData>
    <row r="1" spans="1:40" x14ac:dyDescent="0.2">
      <c r="A1" s="742" t="s">
        <v>672</v>
      </c>
      <c r="B1" s="743"/>
      <c r="C1" s="746" t="s">
        <v>830</v>
      </c>
      <c r="D1" s="747"/>
      <c r="E1" s="747"/>
      <c r="F1" s="747"/>
      <c r="G1" s="747"/>
      <c r="H1" s="747"/>
      <c r="I1" s="747"/>
      <c r="J1" s="747"/>
      <c r="K1" s="747"/>
      <c r="L1" s="747"/>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748"/>
    </row>
    <row r="2" spans="1:40" x14ac:dyDescent="0.2">
      <c r="A2" s="744"/>
      <c r="B2" s="745"/>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I2" s="749"/>
      <c r="AJ2" s="749"/>
      <c r="AK2" s="749"/>
      <c r="AL2" s="749"/>
      <c r="AM2" s="749"/>
      <c r="AN2" s="750"/>
    </row>
    <row r="3" spans="1:40" ht="409.5" customHeight="1" x14ac:dyDescent="0.2">
      <c r="A3" s="200"/>
      <c r="B3" s="751" t="s">
        <v>764</v>
      </c>
      <c r="C3" s="752"/>
      <c r="D3" s="752"/>
      <c r="E3" s="752"/>
      <c r="F3" s="752"/>
      <c r="G3" s="752"/>
      <c r="H3" s="752"/>
      <c r="I3" s="752"/>
      <c r="J3" s="752"/>
      <c r="K3" s="752"/>
      <c r="L3" s="752"/>
      <c r="M3" s="752"/>
      <c r="N3" s="752"/>
      <c r="O3" s="752"/>
      <c r="P3" s="752"/>
      <c r="Q3" s="752"/>
      <c r="R3" s="752"/>
      <c r="S3" s="752"/>
      <c r="T3" s="752"/>
      <c r="U3" s="752"/>
      <c r="V3" s="752"/>
      <c r="W3" s="752"/>
      <c r="X3" s="752"/>
      <c r="Y3" s="752"/>
      <c r="Z3" s="752"/>
      <c r="AA3" s="752"/>
      <c r="AB3" s="752"/>
      <c r="AC3" s="752"/>
      <c r="AD3" s="752"/>
      <c r="AE3" s="752"/>
      <c r="AF3" s="752"/>
      <c r="AG3" s="752"/>
      <c r="AH3" s="752"/>
      <c r="AI3" s="752"/>
      <c r="AJ3" s="752"/>
      <c r="AK3" s="752"/>
      <c r="AL3" s="752"/>
      <c r="AM3" s="752"/>
      <c r="AN3" s="753"/>
    </row>
    <row r="4" spans="1:40" ht="64.5" customHeight="1" x14ac:dyDescent="0.2">
      <c r="A4" s="200"/>
      <c r="B4" s="754"/>
      <c r="C4" s="754"/>
      <c r="D4" s="754"/>
      <c r="E4" s="754"/>
      <c r="F4" s="754"/>
      <c r="G4" s="754"/>
      <c r="H4" s="754"/>
      <c r="I4" s="754"/>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755"/>
    </row>
    <row r="5" spans="1:40" ht="209.25" customHeight="1" x14ac:dyDescent="0.2">
      <c r="A5" s="200"/>
      <c r="B5" s="754"/>
      <c r="C5" s="754"/>
      <c r="D5" s="754"/>
      <c r="E5" s="754"/>
      <c r="F5" s="754"/>
      <c r="G5" s="754"/>
      <c r="H5" s="754"/>
      <c r="I5" s="754"/>
      <c r="J5" s="754"/>
      <c r="K5" s="754"/>
      <c r="L5" s="754"/>
      <c r="M5" s="754"/>
      <c r="N5" s="754"/>
      <c r="O5" s="754"/>
      <c r="P5" s="754"/>
      <c r="Q5" s="754"/>
      <c r="R5" s="754"/>
      <c r="S5" s="754"/>
      <c r="T5" s="754"/>
      <c r="U5" s="754"/>
      <c r="V5" s="754"/>
      <c r="W5" s="754"/>
      <c r="X5" s="754"/>
      <c r="Y5" s="754"/>
      <c r="Z5" s="754"/>
      <c r="AA5" s="754"/>
      <c r="AB5" s="754"/>
      <c r="AC5" s="754"/>
      <c r="AD5" s="754"/>
      <c r="AE5" s="754"/>
      <c r="AF5" s="754"/>
      <c r="AG5" s="754"/>
      <c r="AH5" s="754"/>
      <c r="AI5" s="754"/>
      <c r="AJ5" s="754"/>
      <c r="AK5" s="754"/>
      <c r="AL5" s="754"/>
      <c r="AM5" s="754"/>
      <c r="AN5" s="755"/>
    </row>
    <row r="6" spans="1:40" ht="87" customHeight="1" x14ac:dyDescent="0.2">
      <c r="A6" s="200"/>
      <c r="B6" s="754"/>
      <c r="C6" s="754"/>
      <c r="D6" s="754"/>
      <c r="E6" s="754"/>
      <c r="F6" s="754"/>
      <c r="G6" s="754"/>
      <c r="H6" s="754"/>
      <c r="I6" s="754"/>
      <c r="J6" s="754"/>
      <c r="K6" s="754"/>
      <c r="L6" s="754"/>
      <c r="M6" s="754"/>
      <c r="N6" s="754"/>
      <c r="O6" s="754"/>
      <c r="P6" s="754"/>
      <c r="Q6" s="754"/>
      <c r="R6" s="754"/>
      <c r="S6" s="754"/>
      <c r="T6" s="754"/>
      <c r="U6" s="754"/>
      <c r="V6" s="754"/>
      <c r="W6" s="754"/>
      <c r="X6" s="754"/>
      <c r="Y6" s="754"/>
      <c r="Z6" s="754"/>
      <c r="AA6" s="754"/>
      <c r="AB6" s="754"/>
      <c r="AC6" s="754"/>
      <c r="AD6" s="754"/>
      <c r="AE6" s="754"/>
      <c r="AF6" s="754"/>
      <c r="AG6" s="754"/>
      <c r="AH6" s="754"/>
      <c r="AI6" s="754"/>
      <c r="AJ6" s="754"/>
      <c r="AK6" s="754"/>
      <c r="AL6" s="754"/>
      <c r="AM6" s="754"/>
      <c r="AN6" s="755"/>
    </row>
    <row r="7" spans="1:40" ht="6" customHeight="1" x14ac:dyDescent="0.2">
      <c r="A7" s="198"/>
      <c r="B7" s="197"/>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5"/>
    </row>
    <row r="8" spans="1:40" x14ac:dyDescent="0.2">
      <c r="A8" s="19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row>
    <row r="9" spans="1:40" x14ac:dyDescent="0.2">
      <c r="A9" s="19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M9" s="194"/>
      <c r="AN9" s="194"/>
    </row>
    <row r="14" spans="1:40" x14ac:dyDescent="0.2">
      <c r="B14" s="194"/>
    </row>
  </sheetData>
  <sheetProtection algorithmName="SHA-512" hashValue="b2pe9LhNlxsGFnFcPgeYPl0LGcw1Azf6UXIifUQkZ6YsNwKerY7WrocXylJjjITWPl1hwwfh8Gd4Ym2LSNr0EQ==" saltValue="iGgEMcQ7WEhlJTMeflZBrA==" spinCount="100000" sheet="1" objects="1" scenarios="1"/>
  <mergeCells count="3">
    <mergeCell ref="A1:B2"/>
    <mergeCell ref="C1:AN2"/>
    <mergeCell ref="B3:AN6"/>
  </mergeCells>
  <printOptions horizontalCentered="1"/>
  <pageMargins left="0" right="0" top="0" bottom="0" header="0" footer="0.25"/>
  <pageSetup scale="90" pageOrder="overThenDown" orientation="portrait" r:id="rId1"/>
  <headerFooter alignWithMargins="0">
    <oddFooter>&amp;Rcontinued on next page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3"/>
  <sheetViews>
    <sheetView showGridLines="0" showRowColHeaders="0" showZeros="0" zoomScaleNormal="100" workbookViewId="0">
      <selection sqref="A1:C4"/>
    </sheetView>
  </sheetViews>
  <sheetFormatPr defaultRowHeight="12.75" x14ac:dyDescent="0.2"/>
  <cols>
    <col min="1" max="109" width="2.7109375" style="193" customWidth="1"/>
    <col min="110" max="16384" width="9.140625" style="193"/>
  </cols>
  <sheetData>
    <row r="1" spans="1:84" ht="15.75" thickTop="1" x14ac:dyDescent="0.2">
      <c r="A1" s="1330" t="s">
        <v>633</v>
      </c>
      <c r="B1" s="1331"/>
      <c r="C1" s="1331"/>
      <c r="D1" s="1323" t="s">
        <v>781</v>
      </c>
      <c r="E1" s="1324"/>
      <c r="F1" s="1324"/>
      <c r="G1" s="1324"/>
      <c r="H1" s="1324"/>
      <c r="I1" s="1324"/>
      <c r="J1" s="1324"/>
      <c r="K1" s="1324"/>
      <c r="L1" s="1324"/>
      <c r="M1" s="1324"/>
      <c r="N1" s="1324"/>
      <c r="O1" s="1324"/>
      <c r="P1" s="1324"/>
      <c r="Q1" s="1324"/>
      <c r="R1" s="1324"/>
      <c r="S1" s="1324"/>
      <c r="T1" s="1324"/>
      <c r="U1" s="1324"/>
      <c r="V1" s="1324"/>
      <c r="W1" s="1324"/>
      <c r="X1" s="1325"/>
      <c r="Y1" s="302"/>
      <c r="Z1" s="302"/>
      <c r="AA1" s="302"/>
      <c r="AB1" s="302"/>
      <c r="AC1" s="302"/>
      <c r="AD1" s="302"/>
      <c r="AE1" s="302"/>
      <c r="AF1" s="302"/>
      <c r="AG1" s="302"/>
      <c r="AH1" s="302"/>
      <c r="AI1" s="302"/>
      <c r="AJ1" s="302"/>
      <c r="AK1" s="302"/>
      <c r="AL1" s="302"/>
      <c r="AM1" s="302"/>
      <c r="AN1" s="302"/>
      <c r="AO1" s="302"/>
      <c r="AP1" s="302"/>
      <c r="AQ1" s="302"/>
      <c r="AR1" s="302"/>
      <c r="AS1" s="302"/>
      <c r="AT1" s="302"/>
      <c r="AU1" s="302"/>
      <c r="AV1" s="301"/>
    </row>
    <row r="2" spans="1:84" ht="15" x14ac:dyDescent="0.2">
      <c r="A2" s="1332"/>
      <c r="B2" s="1333"/>
      <c r="C2" s="1333"/>
      <c r="D2" s="1326"/>
      <c r="E2" s="1326"/>
      <c r="F2" s="1326"/>
      <c r="G2" s="1326"/>
      <c r="H2" s="1326"/>
      <c r="I2" s="1326"/>
      <c r="J2" s="1326"/>
      <c r="K2" s="1326"/>
      <c r="L2" s="1326"/>
      <c r="M2" s="1326"/>
      <c r="N2" s="1326"/>
      <c r="O2" s="1326"/>
      <c r="P2" s="1326"/>
      <c r="Q2" s="1326"/>
      <c r="R2" s="1326"/>
      <c r="S2" s="1326"/>
      <c r="T2" s="1326"/>
      <c r="U2" s="1326"/>
      <c r="V2" s="1326"/>
      <c r="W2" s="1326"/>
      <c r="X2" s="1327"/>
      <c r="Y2" s="280"/>
      <c r="Z2" s="280" t="s">
        <v>0</v>
      </c>
      <c r="AA2" s="280"/>
      <c r="AB2" s="280"/>
      <c r="AC2" s="280"/>
      <c r="AD2" s="280"/>
      <c r="AE2" s="280"/>
      <c r="AF2" s="1322"/>
      <c r="AG2" s="1322"/>
      <c r="AH2" s="1322"/>
      <c r="AI2" s="1322"/>
      <c r="AJ2" s="1322"/>
      <c r="AK2" s="1322"/>
      <c r="AL2" s="1322"/>
      <c r="AM2" s="1322"/>
      <c r="AN2" s="1322"/>
      <c r="AO2" s="1322"/>
      <c r="AP2" s="1322"/>
      <c r="AQ2" s="1322"/>
      <c r="AR2" s="1322"/>
      <c r="AS2" s="1322"/>
      <c r="AT2" s="1322"/>
      <c r="AU2" s="1322"/>
      <c r="AV2" s="300"/>
    </row>
    <row r="3" spans="1:84" ht="15" x14ac:dyDescent="0.2">
      <c r="A3" s="1332"/>
      <c r="B3" s="1333"/>
      <c r="C3" s="1333"/>
      <c r="D3" s="1326"/>
      <c r="E3" s="1326"/>
      <c r="F3" s="1326"/>
      <c r="G3" s="1326"/>
      <c r="H3" s="1326"/>
      <c r="I3" s="1326"/>
      <c r="J3" s="1326"/>
      <c r="K3" s="1326"/>
      <c r="L3" s="1326"/>
      <c r="M3" s="1326"/>
      <c r="N3" s="1326"/>
      <c r="O3" s="1326"/>
      <c r="P3" s="1326"/>
      <c r="Q3" s="1326"/>
      <c r="R3" s="1326"/>
      <c r="S3" s="1326"/>
      <c r="T3" s="1326"/>
      <c r="U3" s="1326"/>
      <c r="V3" s="1326"/>
      <c r="W3" s="1326"/>
      <c r="X3" s="1327"/>
      <c r="Y3" s="280"/>
      <c r="Z3" s="280" t="s">
        <v>133</v>
      </c>
      <c r="AA3" s="280"/>
      <c r="AB3" s="1322"/>
      <c r="AC3" s="1322"/>
      <c r="AD3" s="1322"/>
      <c r="AE3" s="1322"/>
      <c r="AF3" s="1322"/>
      <c r="AG3" s="1322"/>
      <c r="AH3" s="1322"/>
      <c r="AI3" s="1322"/>
      <c r="AJ3" s="1322"/>
      <c r="AK3" s="1322"/>
      <c r="AL3" s="1322"/>
      <c r="AM3" s="1322"/>
      <c r="AN3" s="1322"/>
      <c r="AO3" s="1322"/>
      <c r="AP3" s="1322"/>
      <c r="AQ3" s="1322"/>
      <c r="AR3" s="1322"/>
      <c r="AS3" s="1322"/>
      <c r="AT3" s="1322"/>
      <c r="AU3" s="1322"/>
      <c r="AV3" s="300"/>
    </row>
    <row r="4" spans="1:84" ht="15.75" thickBot="1" x14ac:dyDescent="0.25">
      <c r="A4" s="1334"/>
      <c r="B4" s="1335"/>
      <c r="C4" s="1335"/>
      <c r="D4" s="1328"/>
      <c r="E4" s="1328"/>
      <c r="F4" s="1328"/>
      <c r="G4" s="1328"/>
      <c r="H4" s="1328"/>
      <c r="I4" s="1328"/>
      <c r="J4" s="1328"/>
      <c r="K4" s="1328"/>
      <c r="L4" s="1328"/>
      <c r="M4" s="1328"/>
      <c r="N4" s="1328"/>
      <c r="O4" s="1328"/>
      <c r="P4" s="1328"/>
      <c r="Q4" s="1328"/>
      <c r="R4" s="1328"/>
      <c r="S4" s="1328"/>
      <c r="T4" s="1328"/>
      <c r="U4" s="1328"/>
      <c r="V4" s="1328"/>
      <c r="W4" s="1328"/>
      <c r="X4" s="132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8"/>
    </row>
    <row r="5" spans="1:84" ht="13.5" thickTop="1" x14ac:dyDescent="0.2">
      <c r="A5" s="1336" t="s">
        <v>331</v>
      </c>
      <c r="B5" s="1337"/>
      <c r="C5" s="1337"/>
      <c r="D5" s="1337"/>
      <c r="E5" s="1337"/>
      <c r="F5" s="1337"/>
      <c r="G5" s="1337"/>
      <c r="H5" s="1337"/>
      <c r="I5" s="1337"/>
      <c r="J5" s="1337"/>
      <c r="K5" s="1337"/>
      <c r="L5" s="1337"/>
      <c r="M5" s="1337"/>
      <c r="N5" s="1337"/>
      <c r="O5" s="1337"/>
      <c r="P5" s="1337"/>
      <c r="Q5" s="1337"/>
      <c r="R5" s="1337"/>
      <c r="S5" s="1337"/>
      <c r="T5" s="1337"/>
      <c r="U5" s="1337"/>
      <c r="V5" s="1337"/>
      <c r="W5" s="1337"/>
      <c r="X5" s="1337"/>
      <c r="Y5" s="1337"/>
      <c r="Z5" s="1337"/>
      <c r="AA5" s="1337"/>
      <c r="AB5" s="1337"/>
      <c r="AC5" s="1337"/>
      <c r="AD5" s="1337"/>
      <c r="AE5" s="1337"/>
      <c r="AF5" s="1337"/>
      <c r="AG5" s="1337"/>
      <c r="AH5" s="1337"/>
      <c r="AI5" s="1337"/>
      <c r="AJ5" s="1337"/>
      <c r="AK5" s="1337"/>
      <c r="AL5" s="1337"/>
      <c r="AM5" s="1337"/>
      <c r="AN5" s="1337"/>
      <c r="AO5" s="1337"/>
      <c r="AP5" s="1337"/>
      <c r="AQ5" s="1337"/>
      <c r="AR5" s="1337"/>
      <c r="AS5" s="1337"/>
      <c r="AT5" s="1337"/>
      <c r="AU5" s="1337"/>
      <c r="AV5" s="1338"/>
    </row>
    <row r="6" spans="1:84" x14ac:dyDescent="0.2">
      <c r="A6" s="1339"/>
      <c r="B6" s="1340"/>
      <c r="C6" s="1340"/>
      <c r="D6" s="1340"/>
      <c r="E6" s="1340"/>
      <c r="F6" s="1340"/>
      <c r="G6" s="1340"/>
      <c r="H6" s="1340"/>
      <c r="I6" s="1340"/>
      <c r="J6" s="1340"/>
      <c r="K6" s="1340"/>
      <c r="L6" s="1340"/>
      <c r="M6" s="1340"/>
      <c r="N6" s="1340"/>
      <c r="O6" s="1340"/>
      <c r="P6" s="1340"/>
      <c r="Q6" s="1340"/>
      <c r="R6" s="1340"/>
      <c r="S6" s="1340"/>
      <c r="T6" s="1340"/>
      <c r="U6" s="1340"/>
      <c r="V6" s="1340"/>
      <c r="W6" s="1340"/>
      <c r="X6" s="1340"/>
      <c r="Y6" s="1340"/>
      <c r="Z6" s="1340"/>
      <c r="AA6" s="1340"/>
      <c r="AB6" s="1340"/>
      <c r="AC6" s="1340"/>
      <c r="AD6" s="1340"/>
      <c r="AE6" s="1340"/>
      <c r="AF6" s="1340"/>
      <c r="AG6" s="1340"/>
      <c r="AH6" s="1340"/>
      <c r="AI6" s="1340"/>
      <c r="AJ6" s="1340"/>
      <c r="AK6" s="1340"/>
      <c r="AL6" s="1340"/>
      <c r="AM6" s="1340"/>
      <c r="AN6" s="1340"/>
      <c r="AO6" s="1340"/>
      <c r="AP6" s="1340"/>
      <c r="AQ6" s="1340"/>
      <c r="AR6" s="1340"/>
      <c r="AS6" s="1340"/>
      <c r="AT6" s="1340"/>
      <c r="AU6" s="1340"/>
      <c r="AV6" s="1341"/>
    </row>
    <row r="7" spans="1:84" x14ac:dyDescent="0.2">
      <c r="A7" s="1342"/>
      <c r="B7" s="1343"/>
      <c r="C7" s="1343"/>
      <c r="D7" s="1343"/>
      <c r="E7" s="1343"/>
      <c r="F7" s="1343"/>
      <c r="G7" s="1343"/>
      <c r="H7" s="1343"/>
      <c r="I7" s="1343"/>
      <c r="J7" s="1343"/>
      <c r="K7" s="1343"/>
      <c r="L7" s="1343"/>
      <c r="M7" s="1343"/>
      <c r="N7" s="1343"/>
      <c r="O7" s="1343"/>
      <c r="P7" s="1343"/>
      <c r="Q7" s="1343"/>
      <c r="R7" s="1343"/>
      <c r="S7" s="1343"/>
      <c r="T7" s="1343"/>
      <c r="U7" s="1343"/>
      <c r="V7" s="1343"/>
      <c r="W7" s="1343"/>
      <c r="X7" s="1343"/>
      <c r="Y7" s="1343"/>
      <c r="Z7" s="1343"/>
      <c r="AA7" s="1343"/>
      <c r="AB7" s="1343"/>
      <c r="AC7" s="1343"/>
      <c r="AD7" s="1343"/>
      <c r="AE7" s="1343"/>
      <c r="AF7" s="1343"/>
      <c r="AG7" s="1343"/>
      <c r="AH7" s="1343"/>
      <c r="AI7" s="1343"/>
      <c r="AJ7" s="1343"/>
      <c r="AK7" s="1343"/>
      <c r="AL7" s="1343"/>
      <c r="AM7" s="1343"/>
      <c r="AN7" s="1343"/>
      <c r="AO7" s="1343"/>
      <c r="AP7" s="1343"/>
      <c r="AQ7" s="1343"/>
      <c r="AR7" s="1343"/>
      <c r="AS7" s="1343"/>
      <c r="AT7" s="1343"/>
      <c r="AU7" s="1343"/>
      <c r="AV7" s="1344"/>
    </row>
    <row r="8" spans="1:84" ht="15.75" x14ac:dyDescent="0.2">
      <c r="A8" s="281"/>
      <c r="B8" s="297" t="s">
        <v>330</v>
      </c>
      <c r="C8" s="280"/>
      <c r="D8" s="280"/>
      <c r="E8" s="280"/>
      <c r="F8" s="280"/>
      <c r="G8" s="280"/>
      <c r="H8" s="280"/>
      <c r="I8" s="280"/>
      <c r="J8" s="280"/>
      <c r="K8" s="280"/>
      <c r="L8" s="280"/>
      <c r="M8" s="280"/>
      <c r="N8" s="280"/>
      <c r="O8" s="280"/>
      <c r="P8" s="280"/>
      <c r="Q8" s="280"/>
      <c r="R8" s="280"/>
      <c r="S8" s="280"/>
      <c r="T8" s="280"/>
      <c r="U8" s="280"/>
      <c r="V8" s="280"/>
      <c r="W8" s="280"/>
      <c r="X8" s="279"/>
      <c r="Y8" s="280"/>
      <c r="Z8" s="297" t="s">
        <v>329</v>
      </c>
      <c r="AA8" s="280"/>
      <c r="AB8" s="280"/>
      <c r="AC8" s="280"/>
      <c r="AD8" s="280"/>
      <c r="AE8" s="280"/>
      <c r="AF8" s="280"/>
      <c r="AG8" s="280"/>
      <c r="AH8" s="280"/>
      <c r="AI8" s="280"/>
      <c r="AJ8" s="280"/>
      <c r="AK8" s="280"/>
      <c r="AL8" s="280"/>
      <c r="AM8" s="280"/>
      <c r="AN8" s="280"/>
      <c r="AO8" s="280"/>
      <c r="AP8" s="280"/>
      <c r="AQ8" s="280"/>
      <c r="AR8" s="280"/>
      <c r="AS8" s="280"/>
      <c r="AT8" s="280"/>
      <c r="AU8" s="280"/>
      <c r="AV8" s="279"/>
    </row>
    <row r="9" spans="1:84" ht="15" x14ac:dyDescent="0.2">
      <c r="A9" s="281"/>
      <c r="B9" s="280"/>
      <c r="C9" s="280"/>
      <c r="D9" s="280"/>
      <c r="E9" s="280"/>
      <c r="F9" s="280"/>
      <c r="G9" s="280"/>
      <c r="H9" s="280"/>
      <c r="I9" s="280"/>
      <c r="J9" s="280"/>
      <c r="K9" s="280"/>
      <c r="L9" s="280"/>
      <c r="M9" s="280"/>
      <c r="N9" s="280"/>
      <c r="O9" s="280"/>
      <c r="P9" s="280"/>
      <c r="Q9" s="280"/>
      <c r="R9" s="280"/>
      <c r="S9" s="280"/>
      <c r="T9" s="280"/>
      <c r="U9" s="280"/>
      <c r="V9" s="280"/>
      <c r="W9" s="280"/>
      <c r="X9" s="279"/>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79"/>
    </row>
    <row r="10" spans="1:84" ht="15" customHeight="1" x14ac:dyDescent="0.2">
      <c r="A10" s="281"/>
      <c r="B10" s="294"/>
      <c r="C10" s="280"/>
      <c r="D10" s="280" t="s">
        <v>328</v>
      </c>
      <c r="E10" s="280"/>
      <c r="F10" s="280"/>
      <c r="G10" s="280"/>
      <c r="H10" s="280"/>
      <c r="I10" s="280"/>
      <c r="J10" s="280"/>
      <c r="K10" s="280"/>
      <c r="L10" s="280"/>
      <c r="M10" s="280"/>
      <c r="N10" s="280"/>
      <c r="O10" s="280"/>
      <c r="P10" s="280"/>
      <c r="Q10" s="280"/>
      <c r="R10" s="280"/>
      <c r="S10" s="280"/>
      <c r="T10" s="280"/>
      <c r="U10" s="280"/>
      <c r="V10" s="280"/>
      <c r="W10" s="280"/>
      <c r="X10" s="279"/>
      <c r="Y10" s="280"/>
      <c r="Z10" s="294"/>
      <c r="AA10" s="280"/>
      <c r="AB10" s="280" t="s">
        <v>327</v>
      </c>
      <c r="AC10" s="280"/>
      <c r="AD10" s="280"/>
      <c r="AE10" s="280"/>
      <c r="AF10" s="280"/>
      <c r="AG10" s="280"/>
      <c r="AH10" s="280"/>
      <c r="AI10" s="280"/>
      <c r="AJ10" s="280"/>
      <c r="AK10" s="280"/>
      <c r="AL10" s="280"/>
      <c r="AM10" s="280"/>
      <c r="AN10" s="280"/>
      <c r="AO10" s="280"/>
      <c r="AP10" s="280"/>
      <c r="AQ10" s="280"/>
      <c r="AR10" s="280"/>
      <c r="AS10" s="280"/>
      <c r="AT10" s="280"/>
      <c r="AU10" s="280"/>
      <c r="AV10" s="279"/>
    </row>
    <row r="11" spans="1:84" ht="15" customHeight="1" x14ac:dyDescent="0.2">
      <c r="A11" s="281"/>
      <c r="B11" s="280"/>
      <c r="C11" s="280"/>
      <c r="D11" s="296" t="s">
        <v>326</v>
      </c>
      <c r="E11" s="280"/>
      <c r="F11" s="280"/>
      <c r="G11" s="280"/>
      <c r="H11" s="280"/>
      <c r="I11" s="280"/>
      <c r="J11" s="280"/>
      <c r="K11" s="280"/>
      <c r="L11" s="280"/>
      <c r="M11" s="280"/>
      <c r="N11" s="280"/>
      <c r="O11" s="280"/>
      <c r="P11" s="280"/>
      <c r="Q11" s="280"/>
      <c r="R11" s="280"/>
      <c r="S11" s="280"/>
      <c r="T11" s="280"/>
      <c r="U11" s="280"/>
      <c r="V11" s="280"/>
      <c r="W11" s="280"/>
      <c r="X11" s="279"/>
      <c r="Y11" s="280"/>
      <c r="Z11" s="280"/>
      <c r="AA11" s="280"/>
      <c r="AB11" s="280" t="s">
        <v>325</v>
      </c>
      <c r="AC11" s="280"/>
      <c r="AD11" s="280"/>
      <c r="AE11" s="280"/>
      <c r="AF11" s="280"/>
      <c r="AG11" s="280"/>
      <c r="AH11" s="280"/>
      <c r="AI11" s="280"/>
      <c r="AJ11" s="280"/>
      <c r="AK11" s="280"/>
      <c r="AL11" s="280"/>
      <c r="AM11" s="280"/>
      <c r="AN11" s="280"/>
      <c r="AO11" s="280"/>
      <c r="AP11" s="280"/>
      <c r="AQ11" s="280"/>
      <c r="AR11" s="280"/>
      <c r="AS11" s="280"/>
      <c r="AT11" s="280"/>
      <c r="AU11" s="280"/>
      <c r="AV11" s="279"/>
    </row>
    <row r="12" spans="1:84" ht="15" customHeight="1" x14ac:dyDescent="0.2">
      <c r="A12" s="281"/>
      <c r="B12" s="280"/>
      <c r="C12" s="280"/>
      <c r="D12" s="296" t="s">
        <v>324</v>
      </c>
      <c r="E12" s="280"/>
      <c r="F12" s="280"/>
      <c r="G12" s="280"/>
      <c r="H12" s="280"/>
      <c r="I12" s="280"/>
      <c r="J12" s="280"/>
      <c r="K12" s="280"/>
      <c r="L12" s="280"/>
      <c r="M12" s="280"/>
      <c r="N12" s="280"/>
      <c r="O12" s="280"/>
      <c r="P12" s="280"/>
      <c r="Q12" s="280"/>
      <c r="R12" s="280"/>
      <c r="S12" s="280"/>
      <c r="T12" s="280"/>
      <c r="U12" s="280"/>
      <c r="V12" s="280"/>
      <c r="W12" s="280"/>
      <c r="X12" s="279"/>
      <c r="Y12" s="280"/>
      <c r="Z12" s="294"/>
      <c r="AA12" s="280"/>
      <c r="AB12" s="280" t="s">
        <v>323</v>
      </c>
      <c r="AC12" s="280"/>
      <c r="AD12" s="280"/>
      <c r="AE12" s="280"/>
      <c r="AF12" s="280"/>
      <c r="AG12" s="280"/>
      <c r="AH12" s="280"/>
      <c r="AI12" s="280"/>
      <c r="AJ12" s="280"/>
      <c r="AK12" s="280"/>
      <c r="AL12" s="280"/>
      <c r="AM12" s="280"/>
      <c r="AN12" s="280"/>
      <c r="AO12" s="280"/>
      <c r="AP12" s="280"/>
      <c r="AQ12" s="280"/>
      <c r="AR12" s="280"/>
      <c r="AS12" s="280"/>
      <c r="AT12" s="280"/>
      <c r="AU12" s="280"/>
      <c r="AV12" s="279"/>
    </row>
    <row r="13" spans="1:84" ht="15" customHeight="1" x14ac:dyDescent="0.2">
      <c r="A13" s="281"/>
      <c r="B13" s="295"/>
      <c r="C13" s="280"/>
      <c r="D13" s="280"/>
      <c r="E13" s="280"/>
      <c r="F13" s="280"/>
      <c r="G13" s="280"/>
      <c r="H13" s="280"/>
      <c r="I13" s="280"/>
      <c r="J13" s="280"/>
      <c r="K13" s="280"/>
      <c r="L13" s="280"/>
      <c r="M13" s="280"/>
      <c r="N13" s="280"/>
      <c r="O13" s="280"/>
      <c r="P13" s="280"/>
      <c r="Q13" s="280"/>
      <c r="R13" s="280"/>
      <c r="S13" s="280"/>
      <c r="T13" s="280"/>
      <c r="U13" s="280"/>
      <c r="V13" s="280"/>
      <c r="W13" s="280"/>
      <c r="X13" s="279"/>
      <c r="Y13" s="280"/>
      <c r="Z13" s="280"/>
      <c r="AA13" s="280"/>
      <c r="AB13" s="294"/>
      <c r="AC13" s="280"/>
      <c r="AD13" s="280" t="s">
        <v>322</v>
      </c>
      <c r="AE13" s="280"/>
      <c r="AF13" s="280"/>
      <c r="AG13" s="280"/>
      <c r="AH13" s="280"/>
      <c r="AI13" s="280"/>
      <c r="AJ13" s="280"/>
      <c r="AK13" s="280"/>
      <c r="AL13" s="280"/>
      <c r="AM13" s="280"/>
      <c r="AN13" s="280"/>
      <c r="AO13" s="280"/>
      <c r="AP13" s="280"/>
      <c r="AQ13" s="280"/>
      <c r="AR13" s="280"/>
      <c r="AS13" s="280"/>
      <c r="AT13" s="280"/>
      <c r="AU13" s="280"/>
      <c r="AV13" s="279"/>
    </row>
    <row r="14" spans="1:84" ht="15" customHeight="1" x14ac:dyDescent="0.2">
      <c r="A14" s="281"/>
      <c r="B14" s="295" t="s">
        <v>321</v>
      </c>
      <c r="C14" s="280"/>
      <c r="D14" s="280"/>
      <c r="E14" s="280"/>
      <c r="F14" s="280"/>
      <c r="G14" s="280"/>
      <c r="H14" s="280"/>
      <c r="I14" s="280"/>
      <c r="J14" s="280"/>
      <c r="K14" s="280"/>
      <c r="L14" s="280"/>
      <c r="M14" s="280"/>
      <c r="N14" s="280"/>
      <c r="O14" s="280"/>
      <c r="P14" s="280"/>
      <c r="Q14" s="280"/>
      <c r="R14" s="280"/>
      <c r="S14" s="280"/>
      <c r="T14" s="280"/>
      <c r="U14" s="280"/>
      <c r="V14" s="280"/>
      <c r="W14" s="280"/>
      <c r="X14" s="279"/>
      <c r="Y14" s="280"/>
      <c r="Z14" s="280"/>
      <c r="AA14" s="280"/>
      <c r="AB14" s="294"/>
      <c r="AC14" s="280"/>
      <c r="AD14" s="280" t="s">
        <v>320</v>
      </c>
      <c r="AE14" s="280"/>
      <c r="AF14" s="280"/>
      <c r="AG14" s="280"/>
      <c r="AH14" s="280"/>
      <c r="AI14" s="280"/>
      <c r="AJ14" s="280"/>
      <c r="AK14" s="280"/>
      <c r="AL14" s="280"/>
      <c r="AM14" s="280"/>
      <c r="AN14" s="280"/>
      <c r="AO14" s="280"/>
      <c r="AP14" s="280"/>
      <c r="AQ14" s="280"/>
      <c r="AR14" s="280"/>
      <c r="AS14" s="280"/>
      <c r="AT14" s="280"/>
      <c r="AU14" s="280"/>
      <c r="AV14" s="279"/>
      <c r="AW14" s="275"/>
      <c r="AX14" s="275"/>
      <c r="AY14" s="275"/>
      <c r="AZ14" s="275"/>
      <c r="BA14" s="275"/>
      <c r="BB14" s="275"/>
      <c r="BC14" s="275"/>
      <c r="BD14" s="275"/>
      <c r="BE14" s="275"/>
      <c r="BF14" s="275"/>
      <c r="BG14" s="275"/>
      <c r="BH14" s="275"/>
      <c r="BI14" s="275"/>
      <c r="BJ14" s="275"/>
      <c r="BK14" s="275"/>
      <c r="BL14" s="275"/>
      <c r="BM14" s="275"/>
      <c r="BN14" s="275"/>
      <c r="BO14" s="275"/>
      <c r="BP14" s="275"/>
      <c r="BQ14" s="275"/>
      <c r="BR14" s="275"/>
      <c r="BS14" s="275"/>
      <c r="BT14" s="275"/>
      <c r="BU14" s="275"/>
      <c r="BV14" s="275"/>
      <c r="BW14" s="275"/>
      <c r="BX14" s="275"/>
      <c r="BY14" s="275"/>
      <c r="BZ14" s="275"/>
      <c r="CA14" s="275"/>
      <c r="CB14" s="275"/>
      <c r="CC14" s="275"/>
      <c r="CD14" s="275"/>
      <c r="CE14" s="275"/>
      <c r="CF14" s="275"/>
    </row>
    <row r="15" spans="1:84" ht="15" customHeight="1" x14ac:dyDescent="0.2">
      <c r="A15" s="281"/>
      <c r="B15" s="295" t="s">
        <v>319</v>
      </c>
      <c r="C15" s="280"/>
      <c r="D15" s="280"/>
      <c r="E15" s="280"/>
      <c r="F15" s="280"/>
      <c r="G15" s="280"/>
      <c r="H15" s="280"/>
      <c r="I15" s="280"/>
      <c r="J15" s="280"/>
      <c r="K15" s="280"/>
      <c r="L15" s="280"/>
      <c r="M15" s="280"/>
      <c r="N15" s="280"/>
      <c r="O15" s="280"/>
      <c r="P15" s="280"/>
      <c r="Q15" s="280"/>
      <c r="R15" s="280"/>
      <c r="S15" s="280"/>
      <c r="T15" s="280"/>
      <c r="U15" s="280"/>
      <c r="V15" s="280"/>
      <c r="W15" s="280"/>
      <c r="X15" s="279"/>
      <c r="Y15" s="280"/>
      <c r="Z15" s="280"/>
      <c r="AA15" s="280"/>
      <c r="AB15" s="294"/>
      <c r="AC15" s="280"/>
      <c r="AD15" s="280" t="s">
        <v>318</v>
      </c>
      <c r="AE15" s="280"/>
      <c r="AF15" s="280"/>
      <c r="AG15" s="280"/>
      <c r="AH15" s="280"/>
      <c r="AI15" s="280"/>
      <c r="AJ15" s="280"/>
      <c r="AK15" s="280"/>
      <c r="AL15" s="280"/>
      <c r="AM15" s="280"/>
      <c r="AN15" s="280"/>
      <c r="AO15" s="280"/>
      <c r="AP15" s="280"/>
      <c r="AQ15" s="280"/>
      <c r="AR15" s="280"/>
      <c r="AS15" s="280"/>
      <c r="AT15" s="280"/>
      <c r="AU15" s="280"/>
      <c r="AV15" s="279"/>
      <c r="AW15" s="275"/>
      <c r="AX15" s="275"/>
      <c r="AY15" s="275"/>
      <c r="AZ15" s="275"/>
      <c r="BA15" s="275"/>
      <c r="BB15" s="275"/>
      <c r="BC15" s="275"/>
      <c r="BD15" s="275"/>
      <c r="BE15" s="275"/>
      <c r="BF15" s="275"/>
      <c r="BG15" s="275"/>
      <c r="BH15" s="275"/>
      <c r="BI15" s="275"/>
      <c r="BJ15" s="275"/>
      <c r="BK15" s="275"/>
      <c r="BL15" s="275"/>
      <c r="BM15" s="275"/>
      <c r="BN15" s="275"/>
      <c r="BO15" s="275"/>
      <c r="BP15" s="275"/>
      <c r="BQ15" s="275"/>
      <c r="BR15" s="275"/>
      <c r="BS15" s="275"/>
      <c r="BT15" s="275"/>
      <c r="BU15" s="275"/>
      <c r="BV15" s="275"/>
      <c r="BW15" s="275"/>
      <c r="BX15" s="275"/>
      <c r="BY15" s="275"/>
      <c r="BZ15" s="275"/>
      <c r="CA15" s="275"/>
      <c r="CB15" s="275"/>
      <c r="CC15" s="275"/>
      <c r="CD15" s="275"/>
      <c r="CE15" s="275"/>
      <c r="CF15" s="275"/>
    </row>
    <row r="16" spans="1:84" ht="15" customHeight="1" x14ac:dyDescent="0.2">
      <c r="A16" s="281"/>
      <c r="B16" s="280"/>
      <c r="C16" s="280"/>
      <c r="D16" s="280"/>
      <c r="E16" s="280"/>
      <c r="F16" s="280"/>
      <c r="G16" s="280"/>
      <c r="H16" s="280"/>
      <c r="I16" s="280"/>
      <c r="J16" s="280"/>
      <c r="K16" s="280"/>
      <c r="L16" s="280"/>
      <c r="M16" s="280"/>
      <c r="N16" s="280"/>
      <c r="O16" s="280"/>
      <c r="P16" s="280"/>
      <c r="Q16" s="280"/>
      <c r="R16" s="280"/>
      <c r="S16" s="280"/>
      <c r="T16" s="280"/>
      <c r="U16" s="280"/>
      <c r="V16" s="280"/>
      <c r="W16" s="280"/>
      <c r="X16" s="279"/>
      <c r="Y16" s="280"/>
      <c r="AB16" s="294"/>
      <c r="AD16" s="275" t="s">
        <v>317</v>
      </c>
      <c r="AE16" s="280"/>
      <c r="AF16" s="280"/>
      <c r="AG16" s="280"/>
      <c r="AH16" s="280"/>
      <c r="AI16" s="280"/>
      <c r="AJ16" s="280"/>
      <c r="AK16" s="280"/>
      <c r="AL16" s="280"/>
      <c r="AM16" s="280"/>
      <c r="AN16" s="280"/>
      <c r="AO16" s="280"/>
      <c r="AP16" s="280"/>
      <c r="AQ16" s="280"/>
      <c r="AR16" s="280"/>
      <c r="AS16" s="280"/>
      <c r="AT16" s="280"/>
      <c r="AU16" s="280"/>
      <c r="AV16" s="279"/>
      <c r="AW16" s="275"/>
      <c r="AX16" s="275"/>
      <c r="AY16" s="275"/>
      <c r="AZ16" s="275"/>
      <c r="BA16" s="275"/>
      <c r="BB16" s="275"/>
      <c r="BC16" s="275"/>
      <c r="BD16" s="275"/>
      <c r="BE16" s="275"/>
      <c r="BF16" s="275"/>
      <c r="BG16" s="275"/>
      <c r="BH16" s="275"/>
      <c r="BI16" s="275"/>
      <c r="BJ16" s="275"/>
      <c r="BK16" s="275"/>
      <c r="BL16" s="275"/>
      <c r="BM16" s="275"/>
      <c r="BN16" s="275"/>
      <c r="BO16" s="275"/>
      <c r="BP16" s="275"/>
      <c r="BQ16" s="275"/>
      <c r="BR16" s="275"/>
      <c r="BS16" s="275"/>
      <c r="BT16" s="275"/>
      <c r="BU16" s="275"/>
      <c r="BV16" s="275"/>
      <c r="BW16" s="275"/>
      <c r="BX16" s="275"/>
      <c r="BY16" s="275"/>
      <c r="BZ16" s="275"/>
      <c r="CA16" s="275"/>
      <c r="CB16" s="275"/>
      <c r="CC16" s="275"/>
      <c r="CD16" s="275"/>
      <c r="CE16" s="275"/>
      <c r="CF16" s="275"/>
    </row>
    <row r="17" spans="1:84" ht="16.899999999999999" customHeight="1" x14ac:dyDescent="0.2">
      <c r="A17" s="278"/>
      <c r="B17" s="277"/>
      <c r="C17" s="277"/>
      <c r="D17" s="277"/>
      <c r="E17" s="277"/>
      <c r="F17" s="277"/>
      <c r="G17" s="277"/>
      <c r="H17" s="277"/>
      <c r="I17" s="277"/>
      <c r="J17" s="277"/>
      <c r="K17" s="277"/>
      <c r="L17" s="277"/>
      <c r="M17" s="277"/>
      <c r="N17" s="277"/>
      <c r="O17" s="277"/>
      <c r="P17" s="277"/>
      <c r="Q17" s="277"/>
      <c r="R17" s="277"/>
      <c r="S17" s="277"/>
      <c r="T17" s="277"/>
      <c r="U17" s="277"/>
      <c r="V17" s="277"/>
      <c r="W17" s="277"/>
      <c r="X17" s="276"/>
      <c r="Y17" s="277"/>
      <c r="Z17" s="277"/>
      <c r="AA17" s="277"/>
      <c r="AB17" s="277"/>
      <c r="AC17" s="277"/>
      <c r="AD17" s="277" t="s">
        <v>316</v>
      </c>
      <c r="AE17" s="277"/>
      <c r="AF17" s="277"/>
      <c r="AG17" s="277"/>
      <c r="AH17" s="277"/>
      <c r="AI17" s="277"/>
      <c r="AJ17" s="277"/>
      <c r="AK17" s="277"/>
      <c r="AL17" s="277"/>
      <c r="AM17" s="277"/>
      <c r="AN17" s="277"/>
      <c r="AO17" s="277"/>
      <c r="AP17" s="277"/>
      <c r="AQ17" s="277"/>
      <c r="AR17" s="277"/>
      <c r="AS17" s="277"/>
      <c r="AT17" s="277"/>
      <c r="AU17" s="277"/>
      <c r="AV17" s="276"/>
      <c r="AW17" s="275"/>
      <c r="AX17" s="275"/>
      <c r="AY17" s="275"/>
      <c r="AZ17" s="275"/>
      <c r="BA17" s="275"/>
      <c r="BB17" s="275"/>
      <c r="BC17" s="275"/>
      <c r="BD17" s="275"/>
      <c r="BE17" s="275"/>
      <c r="BF17" s="275"/>
      <c r="BG17" s="275"/>
      <c r="BH17" s="275"/>
      <c r="BI17" s="275"/>
      <c r="BJ17" s="275"/>
      <c r="BK17" s="275"/>
      <c r="BL17" s="275"/>
      <c r="BM17" s="275"/>
      <c r="BN17" s="275"/>
      <c r="BO17" s="275"/>
      <c r="BP17" s="275"/>
      <c r="BQ17" s="275"/>
      <c r="BR17" s="275"/>
      <c r="BS17" s="275"/>
      <c r="BT17" s="275"/>
      <c r="BU17" s="275"/>
      <c r="BV17" s="275"/>
      <c r="BW17" s="275"/>
      <c r="BX17" s="275"/>
      <c r="BY17" s="275"/>
      <c r="BZ17" s="275"/>
      <c r="CA17" s="275"/>
      <c r="CB17" s="275"/>
      <c r="CC17" s="275"/>
      <c r="CD17" s="275"/>
      <c r="CE17" s="275"/>
      <c r="CF17" s="275"/>
    </row>
    <row r="18" spans="1:84" ht="15" customHeight="1" x14ac:dyDescent="0.2">
      <c r="A18" s="293"/>
      <c r="B18" s="292" t="s">
        <v>315</v>
      </c>
      <c r="C18" s="292"/>
      <c r="D18" s="292"/>
      <c r="E18" s="292"/>
      <c r="F18" s="292"/>
      <c r="G18" s="292"/>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1"/>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A18" s="275"/>
      <c r="CB18" s="275"/>
      <c r="CC18" s="275"/>
      <c r="CD18" s="275"/>
      <c r="CE18" s="275"/>
      <c r="CF18" s="275"/>
    </row>
    <row r="19" spans="1:84" ht="15" customHeight="1" x14ac:dyDescent="0.2">
      <c r="A19" s="290"/>
      <c r="B19" s="288" t="s">
        <v>314</v>
      </c>
      <c r="C19" s="288"/>
      <c r="D19" s="288"/>
      <c r="E19" s="288"/>
      <c r="F19" s="288"/>
      <c r="G19" s="288"/>
      <c r="H19" s="288"/>
      <c r="I19" s="288"/>
      <c r="J19" s="288"/>
      <c r="K19" s="288"/>
      <c r="L19" s="288"/>
      <c r="M19" s="288"/>
      <c r="N19" s="288"/>
      <c r="O19" s="288"/>
      <c r="P19" s="288"/>
      <c r="Q19" s="288"/>
      <c r="R19" s="288"/>
      <c r="S19" s="288"/>
      <c r="T19" s="288"/>
      <c r="U19" s="288"/>
      <c r="V19" s="288"/>
      <c r="W19" s="288"/>
      <c r="X19" s="289"/>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7"/>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A19" s="275"/>
      <c r="CB19" s="275"/>
      <c r="CC19" s="275"/>
      <c r="CD19" s="275"/>
      <c r="CE19" s="275"/>
      <c r="CF19" s="275"/>
    </row>
    <row r="20" spans="1:84" ht="15" customHeight="1" x14ac:dyDescent="0.2">
      <c r="A20" s="286"/>
      <c r="B20" s="285" t="s">
        <v>661</v>
      </c>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4"/>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A20" s="275"/>
      <c r="CB20" s="275"/>
      <c r="CC20" s="275"/>
      <c r="CD20" s="275"/>
      <c r="CE20" s="275"/>
      <c r="CF20" s="275"/>
    </row>
    <row r="21" spans="1:84" ht="15" customHeight="1" x14ac:dyDescent="0.2">
      <c r="A21" s="281"/>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79"/>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row>
    <row r="22" spans="1:84" ht="15" customHeight="1" x14ac:dyDescent="0.2">
      <c r="A22" s="281"/>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79"/>
      <c r="AW22" s="275"/>
      <c r="AX22" s="275"/>
      <c r="AY22" s="275"/>
      <c r="AZ22" s="275"/>
      <c r="BA22" s="275"/>
      <c r="BB22" s="275"/>
      <c r="BC22" s="275"/>
      <c r="BD22" s="275"/>
      <c r="BE22" s="275"/>
      <c r="BF22" s="275"/>
      <c r="BG22" s="275"/>
      <c r="BH22" s="275"/>
      <c r="BI22" s="275"/>
      <c r="BJ22" s="275"/>
      <c r="BK22" s="275"/>
      <c r="BL22" s="275"/>
      <c r="BM22" s="275"/>
      <c r="BN22" s="275"/>
      <c r="BO22" s="275"/>
      <c r="BP22" s="275"/>
      <c r="BQ22" s="275"/>
      <c r="BR22" s="275"/>
      <c r="BS22" s="275"/>
      <c r="BT22" s="275"/>
      <c r="BU22" s="275"/>
      <c r="BV22" s="275"/>
      <c r="BW22" s="275"/>
      <c r="BX22" s="275"/>
      <c r="BY22" s="275"/>
      <c r="BZ22" s="275"/>
      <c r="CA22" s="275"/>
      <c r="CB22" s="275"/>
      <c r="CC22" s="275"/>
      <c r="CD22" s="275"/>
      <c r="CE22" s="275"/>
      <c r="CF22" s="275"/>
    </row>
    <row r="23" spans="1:84" ht="15" customHeight="1" x14ac:dyDescent="0.2">
      <c r="A23" s="281"/>
      <c r="B23" s="1322"/>
      <c r="C23" s="1322"/>
      <c r="D23" s="1322"/>
      <c r="E23" s="1322"/>
      <c r="F23" s="1322"/>
      <c r="G23" s="1322"/>
      <c r="H23" s="1322"/>
      <c r="I23" s="1322"/>
      <c r="J23" s="1322"/>
      <c r="K23" s="1322"/>
      <c r="L23" s="1322"/>
      <c r="M23" s="1322"/>
      <c r="N23" s="1322"/>
      <c r="O23" s="1322"/>
      <c r="P23" s="1322"/>
      <c r="Q23" s="1322"/>
      <c r="R23" s="1322"/>
      <c r="S23" s="1322"/>
      <c r="T23" s="1322"/>
      <c r="U23" s="1322"/>
      <c r="V23" s="1322"/>
      <c r="W23" s="1322"/>
      <c r="X23" s="280"/>
      <c r="Y23" s="280"/>
      <c r="Z23" s="280" t="s">
        <v>2</v>
      </c>
      <c r="AA23" s="280"/>
      <c r="AV23" s="279"/>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row>
    <row r="24" spans="1:84" ht="15" customHeight="1" x14ac:dyDescent="0.2">
      <c r="A24" s="281"/>
      <c r="B24" s="280" t="s">
        <v>313</v>
      </c>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1345"/>
      <c r="AC24" s="1345"/>
      <c r="AD24" s="1345"/>
      <c r="AE24" s="1345"/>
      <c r="AF24" s="1345"/>
      <c r="AG24" s="1345"/>
      <c r="AH24" s="1345"/>
      <c r="AI24" s="1345"/>
      <c r="AJ24" s="1345"/>
      <c r="AK24" s="1345"/>
      <c r="AL24" s="1345"/>
      <c r="AM24" s="1345"/>
      <c r="AN24" s="1345"/>
      <c r="AO24" s="1345"/>
      <c r="AP24" s="1345"/>
      <c r="AQ24" s="1345"/>
      <c r="AR24" s="1345"/>
      <c r="AS24" s="1345"/>
      <c r="AT24" s="1345"/>
      <c r="AU24" s="1345"/>
      <c r="AV24" s="279"/>
      <c r="AW24" s="275"/>
      <c r="AX24" s="275"/>
      <c r="AY24" s="275"/>
      <c r="AZ24" s="275"/>
      <c r="BA24" s="275"/>
      <c r="BB24" s="275"/>
      <c r="BC24" s="275"/>
      <c r="BD24" s="275"/>
      <c r="BE24" s="275"/>
      <c r="BF24" s="275"/>
      <c r="BG24" s="275"/>
      <c r="BH24" s="275"/>
      <c r="BI24" s="275"/>
      <c r="BJ24" s="275"/>
      <c r="BK24" s="275"/>
      <c r="BL24" s="275"/>
      <c r="BM24" s="275"/>
      <c r="BN24" s="275"/>
      <c r="BO24" s="275"/>
      <c r="BP24" s="275"/>
      <c r="BQ24" s="275"/>
      <c r="BR24" s="275"/>
      <c r="BS24" s="275"/>
      <c r="BT24" s="275"/>
      <c r="BU24" s="275"/>
      <c r="BV24" s="275"/>
      <c r="BW24" s="275"/>
      <c r="BX24" s="275"/>
      <c r="BY24" s="275"/>
      <c r="BZ24" s="275"/>
      <c r="CA24" s="275"/>
      <c r="CB24" s="275"/>
      <c r="CC24" s="275"/>
      <c r="CD24" s="275"/>
      <c r="CE24" s="275"/>
      <c r="CF24" s="275"/>
    </row>
    <row r="25" spans="1:84" ht="15" customHeight="1" x14ac:dyDescent="0.2">
      <c r="A25" s="281"/>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79"/>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row>
    <row r="26" spans="1:84" ht="15" customHeight="1" x14ac:dyDescent="0.2">
      <c r="A26" s="281"/>
      <c r="B26" s="280" t="s">
        <v>1</v>
      </c>
      <c r="C26" s="280"/>
      <c r="D26" s="280"/>
      <c r="E26" s="1346"/>
      <c r="F26" s="1346"/>
      <c r="G26" s="1346"/>
      <c r="H26" s="1346"/>
      <c r="I26" s="1346"/>
      <c r="J26" s="1346"/>
      <c r="K26" s="1346"/>
      <c r="L26" s="1346"/>
      <c r="M26" s="1346"/>
      <c r="N26" s="1346"/>
      <c r="O26" s="1346"/>
      <c r="P26" s="1346"/>
      <c r="Q26" s="1346"/>
      <c r="R26" s="1346"/>
      <c r="S26" s="1346"/>
      <c r="T26" s="1346"/>
      <c r="U26" s="1346"/>
      <c r="V26" s="1346"/>
      <c r="W26" s="1346"/>
      <c r="X26" s="280"/>
      <c r="Y26" s="280"/>
      <c r="Z26" s="280" t="s">
        <v>3</v>
      </c>
      <c r="AA26" s="280"/>
      <c r="AB26" s="1322"/>
      <c r="AC26" s="1322"/>
      <c r="AD26" s="1322"/>
      <c r="AE26" s="1322"/>
      <c r="AF26" s="1322"/>
      <c r="AG26" s="1322"/>
      <c r="AH26" s="1322"/>
      <c r="AI26" s="1322"/>
      <c r="AJ26" s="1322"/>
      <c r="AK26" s="1322"/>
      <c r="AL26" s="1322"/>
      <c r="AM26" s="1322"/>
      <c r="AN26" s="1322"/>
      <c r="AO26" s="1322"/>
      <c r="AP26" s="1322"/>
      <c r="AQ26" s="1322"/>
      <c r="AR26" s="1322"/>
      <c r="AS26" s="1322"/>
      <c r="AT26" s="1322"/>
      <c r="AU26" s="1322"/>
      <c r="AV26" s="279"/>
      <c r="AW26" s="275"/>
      <c r="AX26" s="275"/>
      <c r="AY26" s="275"/>
      <c r="AZ26" s="275"/>
      <c r="BA26" s="275"/>
      <c r="BB26" s="275"/>
      <c r="BC26" s="275"/>
      <c r="BD26" s="275"/>
      <c r="BE26" s="275"/>
      <c r="BF26" s="275"/>
      <c r="BG26" s="275"/>
      <c r="BH26" s="275"/>
      <c r="BI26" s="275"/>
      <c r="BJ26" s="275"/>
      <c r="BK26" s="275"/>
      <c r="BL26" s="275"/>
      <c r="BM26" s="275"/>
      <c r="BN26" s="275"/>
      <c r="BO26" s="275"/>
      <c r="BP26" s="275"/>
      <c r="BQ26" s="275"/>
      <c r="BR26" s="275"/>
      <c r="BS26" s="275"/>
      <c r="BT26" s="275"/>
      <c r="BU26" s="275"/>
      <c r="BV26" s="275"/>
      <c r="BW26" s="275"/>
      <c r="BX26" s="275"/>
      <c r="BY26" s="275"/>
      <c r="BZ26" s="275"/>
      <c r="CA26" s="275"/>
      <c r="CB26" s="275"/>
      <c r="CC26" s="275"/>
      <c r="CD26" s="275"/>
      <c r="CE26" s="275"/>
      <c r="CF26" s="275"/>
    </row>
    <row r="27" spans="1:84" ht="15" customHeight="1" x14ac:dyDescent="0.2">
      <c r="A27" s="281"/>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79"/>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A27" s="275"/>
      <c r="CB27" s="275"/>
      <c r="CC27" s="275"/>
      <c r="CD27" s="275"/>
      <c r="CE27" s="275"/>
      <c r="CF27" s="275"/>
    </row>
    <row r="28" spans="1:84" ht="15" customHeight="1" x14ac:dyDescent="0.2">
      <c r="A28" s="281"/>
      <c r="B28" s="280" t="s">
        <v>178</v>
      </c>
      <c r="C28" s="280"/>
      <c r="D28" s="280"/>
      <c r="E28" s="280"/>
      <c r="F28" s="1322"/>
      <c r="G28" s="1322"/>
      <c r="H28" s="1322"/>
      <c r="I28" s="1322"/>
      <c r="J28" s="1322"/>
      <c r="K28" s="1322"/>
      <c r="L28" s="1322"/>
      <c r="M28" s="1322"/>
      <c r="N28" s="1322"/>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79"/>
      <c r="AW28" s="275"/>
      <c r="AX28" s="275"/>
      <c r="AY28" s="275"/>
      <c r="AZ28" s="275"/>
      <c r="BA28" s="275"/>
      <c r="BB28" s="275"/>
      <c r="BC28" s="275"/>
      <c r="BD28" s="275"/>
      <c r="BE28" s="275"/>
      <c r="BF28" s="275"/>
      <c r="BG28" s="275"/>
      <c r="BH28" s="275"/>
      <c r="BI28" s="275"/>
      <c r="BJ28" s="275"/>
      <c r="BK28" s="275"/>
      <c r="BL28" s="275"/>
      <c r="BM28" s="275"/>
      <c r="BN28" s="275"/>
      <c r="BO28" s="275"/>
      <c r="BP28" s="275"/>
      <c r="BQ28" s="275"/>
      <c r="BR28" s="275"/>
      <c r="BS28" s="275"/>
      <c r="BT28" s="275"/>
      <c r="BU28" s="275"/>
      <c r="BV28" s="275"/>
      <c r="BW28" s="275"/>
      <c r="BX28" s="275"/>
      <c r="BY28" s="275"/>
      <c r="BZ28" s="275"/>
      <c r="CA28" s="275"/>
      <c r="CB28" s="275"/>
      <c r="CC28" s="275"/>
      <c r="CD28" s="275"/>
      <c r="CE28" s="275"/>
      <c r="CF28" s="275"/>
    </row>
    <row r="29" spans="1:84" ht="15" customHeight="1" x14ac:dyDescent="0.2">
      <c r="A29" s="281"/>
      <c r="C29" s="280"/>
      <c r="D29" s="280"/>
      <c r="E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79"/>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A29" s="275"/>
      <c r="CB29" s="275"/>
      <c r="CC29" s="275"/>
      <c r="CD29" s="275"/>
      <c r="CE29" s="275"/>
      <c r="CF29" s="275"/>
    </row>
    <row r="30" spans="1:84" ht="15" customHeight="1" x14ac:dyDescent="0.2">
      <c r="A30" s="281"/>
      <c r="B30" s="280" t="s">
        <v>177</v>
      </c>
      <c r="C30" s="280"/>
      <c r="D30" s="280"/>
      <c r="E30" s="280"/>
      <c r="F30" s="1322"/>
      <c r="G30" s="1322"/>
      <c r="H30" s="1322"/>
      <c r="I30" s="1322"/>
      <c r="J30" s="1322"/>
      <c r="K30" s="1322"/>
      <c r="L30" s="1322"/>
      <c r="M30" s="1322"/>
      <c r="N30" s="1322"/>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79"/>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A30" s="275"/>
      <c r="CB30" s="275"/>
      <c r="CC30" s="275"/>
      <c r="CD30" s="275"/>
      <c r="CE30" s="275"/>
      <c r="CF30" s="275"/>
    </row>
    <row r="31" spans="1:84" ht="15" customHeight="1" x14ac:dyDescent="0.2">
      <c r="A31" s="281"/>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79"/>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row>
    <row r="32" spans="1:84" ht="15" customHeight="1" x14ac:dyDescent="0.2">
      <c r="A32" s="281"/>
      <c r="B32" s="283" t="s">
        <v>176</v>
      </c>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1322"/>
      <c r="AJ32" s="1322"/>
      <c r="AK32" s="1322"/>
      <c r="AL32" s="1322"/>
      <c r="AM32" s="1322"/>
      <c r="AN32" s="1322"/>
      <c r="AO32" s="1322"/>
      <c r="AP32" s="1322"/>
      <c r="AQ32" s="1322"/>
      <c r="AR32" s="1322"/>
      <c r="AS32" s="1322"/>
      <c r="AT32" s="1322"/>
      <c r="AU32" s="280" t="s">
        <v>168</v>
      </c>
      <c r="AV32" s="279"/>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A32" s="275"/>
      <c r="CB32" s="275"/>
      <c r="CC32" s="275"/>
      <c r="CD32" s="275"/>
      <c r="CE32" s="275"/>
      <c r="CF32" s="275"/>
    </row>
    <row r="33" spans="1:84" ht="15" customHeight="1" x14ac:dyDescent="0.2">
      <c r="A33" s="281"/>
      <c r="B33" s="283" t="s">
        <v>311</v>
      </c>
      <c r="C33" s="280"/>
      <c r="D33" s="280"/>
      <c r="E33" s="280"/>
      <c r="F33" s="280"/>
      <c r="G33" s="280"/>
      <c r="H33" s="1322"/>
      <c r="I33" s="1322"/>
      <c r="J33" s="1322"/>
      <c r="K33" s="1322"/>
      <c r="L33" s="1322"/>
      <c r="M33" s="1322"/>
      <c r="N33" s="1322"/>
      <c r="O33" s="1322"/>
      <c r="P33" s="1322"/>
      <c r="Q33" s="280" t="s">
        <v>310</v>
      </c>
      <c r="R33" s="1322"/>
      <c r="S33" s="1322"/>
      <c r="T33" s="1322"/>
      <c r="U33" s="1322"/>
      <c r="V33" s="1322"/>
      <c r="W33" s="1322"/>
      <c r="X33" s="1322"/>
      <c r="Y33" s="1322"/>
      <c r="Z33" s="1322"/>
      <c r="AA33" s="280" t="s">
        <v>309</v>
      </c>
      <c r="AC33" s="1322"/>
      <c r="AD33" s="1322"/>
      <c r="AE33" s="1322"/>
      <c r="AF33" s="1322"/>
      <c r="AG33" s="1322"/>
      <c r="AH33" s="1322"/>
      <c r="AI33" s="1322"/>
      <c r="AJ33" s="1322"/>
      <c r="AK33" s="1322"/>
      <c r="AL33" s="283" t="s">
        <v>308</v>
      </c>
      <c r="AM33" s="280"/>
      <c r="AN33" s="280"/>
      <c r="AO33" s="280"/>
      <c r="AP33" s="280"/>
      <c r="AQ33" s="280"/>
      <c r="AR33" s="280"/>
      <c r="AS33" s="280"/>
      <c r="AT33" s="280"/>
      <c r="AU33" s="280"/>
      <c r="AV33" s="279"/>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c r="BS33" s="275"/>
      <c r="BT33" s="275"/>
      <c r="BU33" s="275"/>
      <c r="BV33" s="275"/>
      <c r="BW33" s="275"/>
      <c r="BX33" s="275"/>
      <c r="BY33" s="275"/>
      <c r="BZ33" s="275"/>
      <c r="CA33" s="275"/>
      <c r="CB33" s="275"/>
      <c r="CC33" s="275"/>
      <c r="CD33" s="275"/>
      <c r="CE33" s="275"/>
      <c r="CF33" s="275"/>
    </row>
    <row r="34" spans="1:84" ht="15" customHeight="1" x14ac:dyDescent="0.2">
      <c r="A34" s="281"/>
      <c r="B34" s="283" t="s">
        <v>718</v>
      </c>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79"/>
      <c r="AW34" s="275"/>
      <c r="AX34" s="275"/>
      <c r="AY34" s="275"/>
      <c r="AZ34" s="275"/>
      <c r="BA34" s="275"/>
      <c r="BB34" s="275"/>
      <c r="BC34" s="275"/>
      <c r="BD34" s="275"/>
      <c r="BE34" s="275"/>
      <c r="BF34" s="275"/>
      <c r="BG34" s="275"/>
      <c r="BH34" s="275"/>
      <c r="BI34" s="275"/>
      <c r="BJ34" s="275"/>
      <c r="BK34" s="275"/>
      <c r="BL34" s="275"/>
      <c r="BM34" s="275"/>
      <c r="BN34" s="275"/>
      <c r="BO34" s="275"/>
      <c r="BP34" s="275"/>
      <c r="BQ34" s="275"/>
      <c r="BR34" s="275"/>
      <c r="BS34" s="275"/>
      <c r="BT34" s="275"/>
      <c r="BU34" s="275"/>
      <c r="BV34" s="275"/>
      <c r="BW34" s="275"/>
      <c r="BX34" s="275"/>
      <c r="BY34" s="275"/>
      <c r="BZ34" s="275"/>
      <c r="CA34" s="275"/>
      <c r="CB34" s="275"/>
      <c r="CC34" s="275"/>
      <c r="CD34" s="275"/>
      <c r="CE34" s="275"/>
      <c r="CF34" s="275"/>
    </row>
    <row r="35" spans="1:84" ht="15" customHeight="1" x14ac:dyDescent="0.2">
      <c r="A35" s="281"/>
      <c r="B35" s="283" t="s">
        <v>307</v>
      </c>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1322"/>
      <c r="AJ35" s="1322"/>
      <c r="AK35" s="1322"/>
      <c r="AL35" s="1322"/>
      <c r="AM35" s="1322"/>
      <c r="AN35" s="1322"/>
      <c r="AO35" s="1322"/>
      <c r="AP35" s="1322"/>
      <c r="AQ35" s="1322"/>
      <c r="AR35" s="1322"/>
      <c r="AS35" s="1322"/>
      <c r="AT35" s="1322"/>
      <c r="AU35" s="280" t="s">
        <v>167</v>
      </c>
      <c r="AV35" s="279"/>
      <c r="AW35" s="275"/>
      <c r="AX35" s="275"/>
      <c r="AY35" s="275"/>
      <c r="AZ35" s="275"/>
      <c r="BA35" s="275"/>
      <c r="BB35" s="275"/>
      <c r="BC35" s="275"/>
      <c r="BD35" s="275"/>
      <c r="BE35" s="275"/>
      <c r="BF35" s="275"/>
      <c r="BG35" s="275"/>
      <c r="BH35" s="275"/>
      <c r="BI35" s="275"/>
      <c r="BJ35" s="275"/>
      <c r="BK35" s="275"/>
      <c r="BL35" s="275"/>
      <c r="BM35" s="275"/>
      <c r="BN35" s="275"/>
      <c r="BO35" s="275"/>
      <c r="BP35" s="275"/>
      <c r="BQ35" s="275"/>
      <c r="BR35" s="275"/>
      <c r="BS35" s="275"/>
      <c r="BT35" s="275"/>
      <c r="BU35" s="275"/>
      <c r="BV35" s="275"/>
      <c r="BW35" s="275"/>
      <c r="BX35" s="275"/>
      <c r="BY35" s="275"/>
      <c r="BZ35" s="275"/>
      <c r="CA35" s="275"/>
      <c r="CB35" s="275"/>
      <c r="CC35" s="275"/>
      <c r="CD35" s="275"/>
      <c r="CE35" s="275"/>
      <c r="CF35" s="275"/>
    </row>
    <row r="36" spans="1:84" ht="15" customHeight="1" x14ac:dyDescent="0.2">
      <c r="A36" s="281"/>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79"/>
      <c r="AW36" s="275"/>
      <c r="AX36" s="275"/>
      <c r="AY36" s="275"/>
      <c r="AZ36" s="275"/>
      <c r="BA36" s="275"/>
      <c r="BB36" s="275"/>
      <c r="BC36" s="275"/>
      <c r="BD36" s="275"/>
      <c r="BE36" s="275"/>
      <c r="BF36" s="275"/>
      <c r="BG36" s="275"/>
      <c r="BH36" s="275"/>
      <c r="BI36" s="275"/>
      <c r="BJ36" s="275"/>
      <c r="BK36" s="275"/>
      <c r="BL36" s="275"/>
      <c r="BM36" s="275"/>
      <c r="BN36" s="275"/>
      <c r="BO36" s="275"/>
      <c r="BP36" s="275"/>
      <c r="BQ36" s="275"/>
      <c r="BR36" s="275"/>
      <c r="BS36" s="275"/>
      <c r="BT36" s="275"/>
      <c r="BU36" s="275"/>
      <c r="BV36" s="275"/>
      <c r="BW36" s="275"/>
      <c r="BX36" s="275"/>
      <c r="BY36" s="275"/>
      <c r="BZ36" s="275"/>
      <c r="CA36" s="275"/>
      <c r="CB36" s="275"/>
      <c r="CC36" s="275"/>
      <c r="CD36" s="275"/>
      <c r="CE36" s="275"/>
      <c r="CF36" s="275"/>
    </row>
    <row r="37" spans="1:84" ht="15" customHeight="1" x14ac:dyDescent="0.2">
      <c r="A37" s="281"/>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79"/>
      <c r="AW37" s="275"/>
      <c r="AX37" s="275"/>
      <c r="AY37" s="275"/>
      <c r="AZ37" s="275"/>
      <c r="BA37" s="275"/>
      <c r="BB37" s="275"/>
      <c r="BC37" s="275"/>
      <c r="BD37" s="275"/>
      <c r="BE37" s="275"/>
      <c r="BF37" s="275"/>
      <c r="BG37" s="275"/>
      <c r="BH37" s="275"/>
      <c r="BI37" s="275"/>
      <c r="BJ37" s="275"/>
      <c r="BK37" s="275"/>
      <c r="BL37" s="275"/>
      <c r="BM37" s="275"/>
      <c r="BN37" s="275"/>
      <c r="BO37" s="275"/>
      <c r="BP37" s="275"/>
      <c r="BQ37" s="275"/>
      <c r="BR37" s="275"/>
      <c r="BS37" s="275"/>
      <c r="BT37" s="275"/>
      <c r="BU37" s="275"/>
      <c r="BV37" s="275"/>
      <c r="BW37" s="275"/>
      <c r="BX37" s="275"/>
      <c r="BY37" s="275"/>
      <c r="BZ37" s="275"/>
      <c r="CA37" s="275"/>
      <c r="CB37" s="275"/>
      <c r="CC37" s="275"/>
      <c r="CD37" s="275"/>
      <c r="CE37" s="275"/>
      <c r="CF37" s="275"/>
    </row>
    <row r="38" spans="1:84" ht="15" customHeight="1" x14ac:dyDescent="0.2">
      <c r="A38" s="281"/>
      <c r="B38" s="280" t="s">
        <v>170</v>
      </c>
      <c r="C38" s="280"/>
      <c r="D38" s="280"/>
      <c r="E38" s="280"/>
      <c r="F38" s="280"/>
      <c r="G38" s="280"/>
      <c r="H38" s="280"/>
      <c r="I38" s="280"/>
      <c r="J38" s="280"/>
      <c r="K38" s="280"/>
      <c r="L38" s="280"/>
      <c r="M38" s="280"/>
      <c r="N38" s="280"/>
      <c r="O38" s="280"/>
      <c r="P38" s="280"/>
      <c r="Q38" s="280"/>
      <c r="R38" s="1322"/>
      <c r="S38" s="1322"/>
      <c r="T38" s="1322"/>
      <c r="U38" s="1322"/>
      <c r="V38" s="280" t="s">
        <v>169</v>
      </c>
      <c r="W38" s="280"/>
      <c r="X38" s="280"/>
      <c r="Y38" s="1322"/>
      <c r="Z38" s="1322"/>
      <c r="AA38" s="1322"/>
      <c r="AB38" s="1322"/>
      <c r="AC38" s="1322"/>
      <c r="AD38" s="1322"/>
      <c r="AE38" s="282" t="s">
        <v>168</v>
      </c>
      <c r="AF38" s="1322"/>
      <c r="AG38" s="1322"/>
      <c r="AH38" s="1322"/>
      <c r="AI38" s="1322"/>
      <c r="AJ38" s="1322"/>
      <c r="AK38" s="280" t="s">
        <v>167</v>
      </c>
      <c r="AL38" s="280"/>
      <c r="AM38" s="280"/>
      <c r="AN38" s="280"/>
      <c r="AO38" s="280"/>
      <c r="AP38" s="280"/>
      <c r="AQ38" s="280"/>
      <c r="AR38" s="280"/>
      <c r="AS38" s="280"/>
      <c r="AT38" s="280"/>
      <c r="AU38" s="280"/>
      <c r="AV38" s="279"/>
      <c r="AW38" s="275"/>
      <c r="AX38" s="275"/>
      <c r="AY38" s="275"/>
      <c r="AZ38" s="275"/>
      <c r="BA38" s="275"/>
      <c r="BB38" s="275"/>
      <c r="BC38" s="275"/>
      <c r="BD38" s="275"/>
      <c r="BE38" s="275"/>
      <c r="BF38" s="275"/>
      <c r="BG38" s="275"/>
      <c r="BH38" s="275"/>
      <c r="BI38" s="275"/>
      <c r="BJ38" s="275"/>
      <c r="BK38" s="275"/>
      <c r="BL38" s="275"/>
      <c r="BM38" s="275"/>
      <c r="BN38" s="275"/>
      <c r="BO38" s="275"/>
      <c r="BP38" s="275"/>
      <c r="BQ38" s="275"/>
      <c r="BR38" s="275"/>
      <c r="BS38" s="275"/>
      <c r="BT38" s="275"/>
      <c r="BU38" s="275"/>
      <c r="BV38" s="275"/>
      <c r="BW38" s="275"/>
      <c r="BX38" s="275"/>
      <c r="BY38" s="275"/>
      <c r="BZ38" s="275"/>
      <c r="CA38" s="275"/>
      <c r="CB38" s="275"/>
      <c r="CC38" s="275"/>
      <c r="CD38" s="275"/>
      <c r="CE38" s="275"/>
      <c r="CF38" s="275"/>
    </row>
    <row r="39" spans="1:84" ht="15" customHeight="1" x14ac:dyDescent="0.2">
      <c r="A39" s="281"/>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79"/>
      <c r="AW39" s="275"/>
      <c r="AX39" s="275"/>
      <c r="AY39" s="275"/>
      <c r="AZ39" s="275"/>
      <c r="BA39" s="275"/>
      <c r="BB39" s="275"/>
      <c r="BC39" s="275"/>
      <c r="BD39" s="275"/>
      <c r="BE39" s="275"/>
      <c r="BF39" s="275"/>
      <c r="BG39" s="275"/>
      <c r="BH39" s="275"/>
      <c r="BI39" s="275"/>
      <c r="BJ39" s="275"/>
      <c r="BK39" s="275"/>
      <c r="BL39" s="275"/>
      <c r="BM39" s="275"/>
      <c r="BN39" s="275"/>
      <c r="BO39" s="275"/>
      <c r="BP39" s="275"/>
      <c r="BQ39" s="275"/>
      <c r="BR39" s="275"/>
      <c r="BS39" s="275"/>
      <c r="BT39" s="275"/>
      <c r="BU39" s="275"/>
      <c r="BV39" s="275"/>
      <c r="BW39" s="275"/>
      <c r="BX39" s="275"/>
      <c r="BY39" s="275"/>
      <c r="BZ39" s="275"/>
      <c r="CA39" s="275"/>
      <c r="CB39" s="275"/>
      <c r="CC39" s="275"/>
      <c r="CD39" s="275"/>
      <c r="CE39" s="275"/>
      <c r="CF39" s="275"/>
    </row>
    <row r="40" spans="1:84" ht="15" customHeight="1" x14ac:dyDescent="0.2">
      <c r="A40" s="281"/>
      <c r="B40" s="280" t="s">
        <v>166</v>
      </c>
      <c r="C40" s="280"/>
      <c r="D40" s="280"/>
      <c r="E40" s="280"/>
      <c r="F40" s="280"/>
      <c r="G40" s="280"/>
      <c r="X40" s="280"/>
      <c r="Y40" s="280" t="s">
        <v>165</v>
      </c>
      <c r="Z40" s="280"/>
      <c r="AA40" s="280"/>
      <c r="AB40" s="280"/>
      <c r="AC40" s="280"/>
      <c r="AD40" s="280"/>
      <c r="AE40" s="280"/>
      <c r="AF40" s="280"/>
      <c r="AG40" s="280"/>
      <c r="AH40" s="280"/>
      <c r="AI40" s="1347"/>
      <c r="AJ40" s="1347"/>
      <c r="AK40" s="1347"/>
      <c r="AL40" s="1347"/>
      <c r="AM40" s="1347"/>
      <c r="AN40" s="1347"/>
      <c r="AO40" s="1347"/>
      <c r="AP40" s="1347"/>
      <c r="AQ40" s="1347"/>
      <c r="AR40" s="1347"/>
      <c r="AS40" s="1347"/>
      <c r="AT40" s="1347"/>
      <c r="AU40" s="1347"/>
      <c r="AV40" s="279"/>
      <c r="AW40" s="275"/>
      <c r="AX40" s="275"/>
      <c r="AY40" s="275"/>
      <c r="AZ40" s="275"/>
      <c r="BA40" s="275"/>
      <c r="BB40" s="275"/>
      <c r="BC40" s="275"/>
      <c r="BD40" s="275"/>
      <c r="BE40" s="275"/>
      <c r="BF40" s="275"/>
      <c r="BG40" s="275"/>
      <c r="BH40" s="275"/>
      <c r="BI40" s="275"/>
      <c r="BJ40" s="275"/>
      <c r="BK40" s="275"/>
      <c r="BL40" s="275"/>
      <c r="BM40" s="275"/>
      <c r="BN40" s="275"/>
      <c r="BO40" s="275"/>
      <c r="BP40" s="275"/>
      <c r="BQ40" s="275"/>
      <c r="BR40" s="275"/>
      <c r="BS40" s="275"/>
      <c r="BT40" s="275"/>
      <c r="BU40" s="275"/>
      <c r="BV40" s="275"/>
      <c r="BW40" s="275"/>
      <c r="BX40" s="275"/>
      <c r="BY40" s="275"/>
      <c r="BZ40" s="275"/>
      <c r="CA40" s="275"/>
      <c r="CB40" s="275"/>
      <c r="CC40" s="275"/>
      <c r="CD40" s="275"/>
      <c r="CE40" s="275"/>
      <c r="CF40" s="275"/>
    </row>
    <row r="41" spans="1:84" ht="15" customHeight="1" x14ac:dyDescent="0.2">
      <c r="A41" s="278"/>
      <c r="B41" s="277"/>
      <c r="C41" s="277"/>
      <c r="D41" s="277"/>
      <c r="E41" s="277"/>
      <c r="F41" s="277"/>
      <c r="G41" s="277"/>
      <c r="H41" s="1348"/>
      <c r="I41" s="1348"/>
      <c r="J41" s="1348"/>
      <c r="K41" s="1348"/>
      <c r="L41" s="1348"/>
      <c r="M41" s="1348"/>
      <c r="N41" s="1348"/>
      <c r="O41" s="1348"/>
      <c r="P41" s="1348"/>
      <c r="Q41" s="1348"/>
      <c r="R41" s="1348"/>
      <c r="S41" s="1348"/>
      <c r="T41" s="1348"/>
      <c r="U41" s="1348"/>
      <c r="V41" s="1348"/>
      <c r="W41" s="1348"/>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6"/>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5"/>
      <c r="CA41" s="275"/>
      <c r="CB41" s="275"/>
      <c r="CC41" s="275"/>
      <c r="CD41" s="275"/>
      <c r="CE41" s="275"/>
      <c r="CF41" s="275"/>
    </row>
    <row r="42" spans="1:84" ht="15" customHeight="1" x14ac:dyDescent="0.2">
      <c r="A42" s="281"/>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79"/>
      <c r="AW42" s="275"/>
      <c r="AX42" s="275"/>
      <c r="AY42" s="275"/>
      <c r="AZ42" s="275"/>
      <c r="BA42" s="275"/>
      <c r="BB42" s="275"/>
      <c r="BC42" s="275"/>
      <c r="BD42" s="275"/>
      <c r="BE42" s="275"/>
      <c r="BF42" s="275"/>
      <c r="BG42" s="275"/>
      <c r="BH42" s="275"/>
      <c r="BI42" s="275"/>
      <c r="BJ42" s="275"/>
      <c r="BK42" s="275"/>
      <c r="BL42" s="275"/>
      <c r="BM42" s="275"/>
      <c r="BN42" s="275"/>
      <c r="BO42" s="275"/>
      <c r="BP42" s="275"/>
      <c r="BQ42" s="275"/>
      <c r="BR42" s="275"/>
      <c r="BS42" s="275"/>
      <c r="BT42" s="275"/>
      <c r="BU42" s="275"/>
      <c r="BV42" s="275"/>
      <c r="BW42" s="275"/>
      <c r="BX42" s="275"/>
      <c r="BY42" s="275"/>
      <c r="BZ42" s="275"/>
      <c r="CA42" s="275"/>
      <c r="CB42" s="275"/>
      <c r="CC42" s="275"/>
      <c r="CD42" s="275"/>
      <c r="CE42" s="275"/>
      <c r="CF42" s="275"/>
    </row>
    <row r="43" spans="1:84" ht="15" customHeight="1" x14ac:dyDescent="0.2">
      <c r="A43" s="281"/>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79"/>
      <c r="AW43" s="275"/>
      <c r="AX43" s="275"/>
      <c r="AY43" s="275"/>
      <c r="AZ43" s="275"/>
      <c r="BA43" s="275"/>
      <c r="BB43" s="275"/>
      <c r="BC43" s="275"/>
      <c r="BD43" s="275"/>
      <c r="BE43" s="275"/>
      <c r="BF43" s="275"/>
      <c r="BG43" s="275"/>
      <c r="BH43" s="275"/>
      <c r="BI43" s="275"/>
      <c r="BJ43" s="275"/>
      <c r="BK43" s="275"/>
      <c r="BL43" s="275"/>
      <c r="BM43" s="275"/>
      <c r="BN43" s="275"/>
      <c r="BO43" s="275"/>
      <c r="BP43" s="275"/>
      <c r="BQ43" s="275"/>
      <c r="BR43" s="275"/>
      <c r="BS43" s="275"/>
      <c r="BT43" s="275"/>
      <c r="BU43" s="275"/>
      <c r="BV43" s="275"/>
      <c r="BW43" s="275"/>
      <c r="BX43" s="275"/>
      <c r="BY43" s="275"/>
      <c r="BZ43" s="275"/>
      <c r="CA43" s="275"/>
      <c r="CB43" s="275"/>
      <c r="CC43" s="275"/>
      <c r="CD43" s="275"/>
      <c r="CE43" s="275"/>
      <c r="CF43" s="275"/>
    </row>
    <row r="44" spans="1:84" ht="15" customHeight="1" x14ac:dyDescent="0.2">
      <c r="A44" s="281"/>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79"/>
      <c r="AW44" s="275"/>
      <c r="AX44" s="275"/>
      <c r="AY44" s="275"/>
      <c r="AZ44" s="275"/>
      <c r="BA44" s="275"/>
      <c r="BB44" s="275"/>
      <c r="BC44" s="275"/>
      <c r="BD44" s="275"/>
      <c r="BE44" s="275"/>
      <c r="BF44" s="275"/>
      <c r="BG44" s="275"/>
      <c r="BH44" s="275"/>
      <c r="BI44" s="275"/>
      <c r="BJ44" s="275"/>
      <c r="BK44" s="275"/>
      <c r="BL44" s="275"/>
      <c r="BM44" s="275"/>
      <c r="BN44" s="275"/>
      <c r="BO44" s="275"/>
      <c r="BP44" s="275"/>
      <c r="BQ44" s="275"/>
      <c r="BR44" s="275"/>
      <c r="BS44" s="275"/>
      <c r="BT44" s="275"/>
      <c r="BU44" s="275"/>
      <c r="BV44" s="275"/>
      <c r="BW44" s="275"/>
      <c r="BX44" s="275"/>
      <c r="BY44" s="275"/>
      <c r="BZ44" s="275"/>
      <c r="CA44" s="275"/>
      <c r="CB44" s="275"/>
      <c r="CC44" s="275"/>
      <c r="CD44" s="275"/>
      <c r="CE44" s="275"/>
      <c r="CF44" s="275"/>
    </row>
    <row r="45" spans="1:84" ht="15" customHeight="1" x14ac:dyDescent="0.2">
      <c r="A45" s="281"/>
      <c r="B45" s="1322"/>
      <c r="C45" s="1322"/>
      <c r="D45" s="1322"/>
      <c r="E45" s="1322"/>
      <c r="F45" s="1322"/>
      <c r="G45" s="1322"/>
      <c r="H45" s="1322"/>
      <c r="I45" s="1322"/>
      <c r="J45" s="1322"/>
      <c r="K45" s="1322"/>
      <c r="L45" s="1322"/>
      <c r="M45" s="1322"/>
      <c r="N45" s="1322"/>
      <c r="O45" s="1322"/>
      <c r="P45" s="1322"/>
      <c r="Q45" s="1322"/>
      <c r="R45" s="1322"/>
      <c r="S45" s="1322"/>
      <c r="T45" s="1322"/>
      <c r="U45" s="1322"/>
      <c r="V45" s="1322"/>
      <c r="W45" s="1322"/>
      <c r="X45" s="280"/>
      <c r="Y45" s="280"/>
      <c r="Z45" s="280" t="s">
        <v>2</v>
      </c>
      <c r="AA45" s="280"/>
      <c r="AV45" s="279"/>
      <c r="AW45" s="275"/>
      <c r="AX45" s="275"/>
      <c r="AY45" s="275"/>
      <c r="AZ45" s="275"/>
      <c r="BA45" s="275"/>
      <c r="BB45" s="275"/>
      <c r="BC45" s="275"/>
      <c r="BD45" s="275"/>
      <c r="BE45" s="275"/>
      <c r="BF45" s="275"/>
      <c r="BG45" s="275"/>
      <c r="BH45" s="275"/>
      <c r="BI45" s="275"/>
      <c r="BJ45" s="275"/>
      <c r="BK45" s="275"/>
      <c r="BL45" s="275"/>
      <c r="BM45" s="275"/>
      <c r="BN45" s="275"/>
      <c r="BO45" s="275"/>
      <c r="BP45" s="275"/>
      <c r="BQ45" s="275"/>
      <c r="BR45" s="275"/>
      <c r="BS45" s="275"/>
      <c r="BT45" s="275"/>
      <c r="BU45" s="275"/>
      <c r="BV45" s="275"/>
      <c r="BW45" s="275"/>
      <c r="BX45" s="275"/>
      <c r="BY45" s="275"/>
      <c r="BZ45" s="275"/>
      <c r="CA45" s="275"/>
      <c r="CB45" s="275"/>
      <c r="CC45" s="275"/>
      <c r="CD45" s="275"/>
      <c r="CE45" s="275"/>
      <c r="CF45" s="275"/>
    </row>
    <row r="46" spans="1:84" ht="15" customHeight="1" x14ac:dyDescent="0.2">
      <c r="A46" s="281"/>
      <c r="B46" s="280" t="s">
        <v>312</v>
      </c>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1345"/>
      <c r="AC46" s="1345"/>
      <c r="AD46" s="1345"/>
      <c r="AE46" s="1345"/>
      <c r="AF46" s="1345"/>
      <c r="AG46" s="1345"/>
      <c r="AH46" s="1345"/>
      <c r="AI46" s="1345"/>
      <c r="AJ46" s="1345"/>
      <c r="AK46" s="1345"/>
      <c r="AL46" s="1345"/>
      <c r="AM46" s="1345"/>
      <c r="AN46" s="1345"/>
      <c r="AO46" s="1345"/>
      <c r="AP46" s="1345"/>
      <c r="AQ46" s="1345"/>
      <c r="AR46" s="1345"/>
      <c r="AS46" s="1345"/>
      <c r="AT46" s="1345"/>
      <c r="AU46" s="1345"/>
      <c r="AV46" s="279"/>
      <c r="AW46" s="275"/>
      <c r="AX46" s="275"/>
      <c r="AY46" s="275"/>
      <c r="AZ46" s="275"/>
      <c r="BA46" s="275"/>
      <c r="BB46" s="275"/>
      <c r="BC46" s="275"/>
      <c r="BD46" s="275"/>
      <c r="BE46" s="275"/>
      <c r="BF46" s="275"/>
      <c r="BG46" s="275"/>
      <c r="BH46" s="275"/>
      <c r="BI46" s="275"/>
      <c r="BJ46" s="275"/>
      <c r="BK46" s="275"/>
      <c r="BL46" s="275"/>
      <c r="BM46" s="275"/>
      <c r="BN46" s="275"/>
      <c r="BO46" s="275"/>
      <c r="BP46" s="275"/>
      <c r="BQ46" s="275"/>
      <c r="BR46" s="275"/>
      <c r="BS46" s="275"/>
      <c r="BT46" s="275"/>
      <c r="BU46" s="275"/>
      <c r="BV46" s="275"/>
      <c r="BW46" s="275"/>
      <c r="BX46" s="275"/>
      <c r="BY46" s="275"/>
      <c r="BZ46" s="275"/>
      <c r="CA46" s="275"/>
      <c r="CB46" s="275"/>
      <c r="CC46" s="275"/>
      <c r="CD46" s="275"/>
      <c r="CE46" s="275"/>
      <c r="CF46" s="275"/>
    </row>
    <row r="47" spans="1:84" ht="15" customHeight="1" x14ac:dyDescent="0.2">
      <c r="A47" s="281"/>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79"/>
      <c r="AW47" s="275"/>
      <c r="AX47" s="275"/>
      <c r="AY47" s="275"/>
      <c r="AZ47" s="275"/>
      <c r="BA47" s="275"/>
      <c r="BB47" s="275"/>
      <c r="BC47" s="275"/>
      <c r="BD47" s="275"/>
      <c r="BE47" s="275"/>
      <c r="BF47" s="275"/>
      <c r="BG47" s="275"/>
      <c r="BH47" s="275"/>
      <c r="BI47" s="275"/>
      <c r="BJ47" s="275"/>
      <c r="BK47" s="275"/>
      <c r="BL47" s="275"/>
      <c r="BM47" s="275"/>
      <c r="BN47" s="275"/>
      <c r="BO47" s="275"/>
      <c r="BP47" s="275"/>
      <c r="BQ47" s="275"/>
      <c r="BR47" s="275"/>
      <c r="BS47" s="275"/>
      <c r="BT47" s="275"/>
      <c r="BU47" s="275"/>
      <c r="BV47" s="275"/>
      <c r="BW47" s="275"/>
      <c r="BX47" s="275"/>
      <c r="BY47" s="275"/>
      <c r="BZ47" s="275"/>
      <c r="CA47" s="275"/>
      <c r="CB47" s="275"/>
      <c r="CC47" s="275"/>
      <c r="CD47" s="275"/>
      <c r="CE47" s="275"/>
      <c r="CF47" s="275"/>
    </row>
    <row r="48" spans="1:84" ht="15" customHeight="1" x14ac:dyDescent="0.2">
      <c r="A48" s="281"/>
      <c r="B48" s="280" t="s">
        <v>1</v>
      </c>
      <c r="C48" s="280"/>
      <c r="D48" s="280"/>
      <c r="E48" s="1346"/>
      <c r="F48" s="1346"/>
      <c r="G48" s="1346"/>
      <c r="H48" s="1346"/>
      <c r="I48" s="1346"/>
      <c r="J48" s="1346"/>
      <c r="K48" s="1346"/>
      <c r="L48" s="1346"/>
      <c r="M48" s="1346"/>
      <c r="N48" s="1346"/>
      <c r="O48" s="1346"/>
      <c r="P48" s="1346"/>
      <c r="Q48" s="1346"/>
      <c r="R48" s="1346"/>
      <c r="S48" s="1346"/>
      <c r="T48" s="1346"/>
      <c r="U48" s="1346"/>
      <c r="V48" s="1346"/>
      <c r="W48" s="1346"/>
      <c r="X48" s="280"/>
      <c r="Y48" s="280"/>
      <c r="Z48" s="280" t="s">
        <v>3</v>
      </c>
      <c r="AA48" s="280"/>
      <c r="AB48" s="1322"/>
      <c r="AC48" s="1322"/>
      <c r="AD48" s="1322"/>
      <c r="AE48" s="1322"/>
      <c r="AF48" s="1322"/>
      <c r="AG48" s="1322"/>
      <c r="AH48" s="1322"/>
      <c r="AI48" s="1322"/>
      <c r="AJ48" s="1322"/>
      <c r="AK48" s="1322"/>
      <c r="AL48" s="1322"/>
      <c r="AM48" s="1322"/>
      <c r="AN48" s="1322"/>
      <c r="AO48" s="1322"/>
      <c r="AP48" s="1322"/>
      <c r="AQ48" s="1322"/>
      <c r="AR48" s="1322"/>
      <c r="AS48" s="1322"/>
      <c r="AT48" s="1322"/>
      <c r="AU48" s="1322"/>
      <c r="AV48" s="279"/>
      <c r="AW48" s="275"/>
      <c r="AX48" s="275"/>
      <c r="AY48" s="275"/>
      <c r="AZ48" s="275"/>
      <c r="BA48" s="275"/>
      <c r="BB48" s="275"/>
      <c r="BC48" s="275"/>
      <c r="BD48" s="275"/>
      <c r="BE48" s="275"/>
      <c r="BF48" s="275"/>
      <c r="BG48" s="275"/>
      <c r="BH48" s="275"/>
      <c r="BI48" s="275"/>
      <c r="BJ48" s="275"/>
      <c r="BK48" s="275"/>
      <c r="BL48" s="275"/>
      <c r="BM48" s="275"/>
      <c r="BN48" s="275"/>
      <c r="BO48" s="275"/>
      <c r="BP48" s="275"/>
      <c r="BQ48" s="275"/>
      <c r="BR48" s="275"/>
      <c r="BS48" s="275"/>
      <c r="BT48" s="275"/>
      <c r="BU48" s="275"/>
      <c r="BV48" s="275"/>
      <c r="BW48" s="275"/>
      <c r="BX48" s="275"/>
      <c r="BY48" s="275"/>
      <c r="BZ48" s="275"/>
      <c r="CA48" s="275"/>
      <c r="CB48" s="275"/>
      <c r="CC48" s="275"/>
      <c r="CD48" s="275"/>
      <c r="CE48" s="275"/>
      <c r="CF48" s="275"/>
    </row>
    <row r="49" spans="1:84" ht="15" customHeight="1" x14ac:dyDescent="0.2">
      <c r="A49" s="281"/>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79"/>
      <c r="AW49" s="275"/>
      <c r="AX49" s="275"/>
      <c r="AY49" s="275"/>
      <c r="AZ49" s="275"/>
      <c r="BA49" s="275"/>
      <c r="BB49" s="275"/>
      <c r="BC49" s="275"/>
      <c r="BD49" s="275"/>
      <c r="BE49" s="275"/>
      <c r="BF49" s="275"/>
      <c r="BG49" s="275"/>
      <c r="BH49" s="275"/>
      <c r="BI49" s="275"/>
      <c r="BJ49" s="275"/>
      <c r="BK49" s="275"/>
      <c r="BL49" s="275"/>
      <c r="BM49" s="275"/>
      <c r="BN49" s="275"/>
      <c r="BO49" s="275"/>
      <c r="BP49" s="275"/>
      <c r="BQ49" s="275"/>
      <c r="BR49" s="275"/>
      <c r="BS49" s="275"/>
      <c r="BT49" s="275"/>
      <c r="BU49" s="275"/>
      <c r="BV49" s="275"/>
      <c r="BW49" s="275"/>
      <c r="BX49" s="275"/>
      <c r="BY49" s="275"/>
      <c r="BZ49" s="275"/>
      <c r="CA49" s="275"/>
      <c r="CB49" s="275"/>
      <c r="CC49" s="275"/>
      <c r="CD49" s="275"/>
      <c r="CE49" s="275"/>
      <c r="CF49" s="275"/>
    </row>
    <row r="50" spans="1:84" ht="15" customHeight="1" x14ac:dyDescent="0.2">
      <c r="A50" s="281"/>
      <c r="B50" s="280" t="s">
        <v>178</v>
      </c>
      <c r="C50" s="280"/>
      <c r="D50" s="280"/>
      <c r="E50" s="280"/>
      <c r="F50" s="1322"/>
      <c r="G50" s="1322"/>
      <c r="H50" s="1322"/>
      <c r="I50" s="1322"/>
      <c r="J50" s="1322"/>
      <c r="K50" s="1322"/>
      <c r="L50" s="1322"/>
      <c r="M50" s="1322"/>
      <c r="N50" s="1322"/>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79"/>
      <c r="AW50" s="275"/>
      <c r="AX50" s="275"/>
      <c r="AY50" s="275"/>
      <c r="AZ50" s="275"/>
      <c r="BA50" s="275"/>
      <c r="BB50" s="275"/>
      <c r="BC50" s="275"/>
      <c r="BD50" s="275"/>
      <c r="BE50" s="275"/>
      <c r="BF50" s="275"/>
      <c r="BG50" s="275"/>
      <c r="BH50" s="275"/>
      <c r="BI50" s="275"/>
      <c r="BJ50" s="275"/>
      <c r="BK50" s="275"/>
      <c r="BL50" s="275"/>
      <c r="BM50" s="275"/>
      <c r="BN50" s="275"/>
      <c r="BO50" s="275"/>
      <c r="BP50" s="275"/>
      <c r="BQ50" s="275"/>
      <c r="BR50" s="275"/>
      <c r="BS50" s="275"/>
      <c r="BT50" s="275"/>
      <c r="BU50" s="275"/>
      <c r="BV50" s="275"/>
      <c r="BW50" s="275"/>
      <c r="BX50" s="275"/>
      <c r="BY50" s="275"/>
      <c r="BZ50" s="275"/>
      <c r="CA50" s="275"/>
      <c r="CB50" s="275"/>
      <c r="CC50" s="275"/>
      <c r="CD50" s="275"/>
      <c r="CE50" s="275"/>
      <c r="CF50" s="275"/>
    </row>
    <row r="51" spans="1:84" ht="15" customHeight="1" x14ac:dyDescent="0.2">
      <c r="A51" s="281"/>
      <c r="C51" s="280"/>
      <c r="D51" s="280"/>
      <c r="E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79"/>
      <c r="AW51" s="275"/>
      <c r="AX51" s="275"/>
      <c r="AY51" s="275"/>
      <c r="AZ51" s="275"/>
      <c r="BA51" s="275"/>
      <c r="BB51" s="275"/>
      <c r="BC51" s="275"/>
      <c r="BD51" s="275"/>
      <c r="BE51" s="275"/>
      <c r="BF51" s="275"/>
      <c r="BG51" s="275"/>
      <c r="BH51" s="275"/>
      <c r="BI51" s="275"/>
      <c r="BJ51" s="275"/>
      <c r="BK51" s="275"/>
      <c r="BL51" s="275"/>
      <c r="BM51" s="275"/>
      <c r="BN51" s="275"/>
      <c r="BO51" s="275"/>
      <c r="BP51" s="275"/>
      <c r="BQ51" s="275"/>
      <c r="BR51" s="275"/>
      <c r="BS51" s="275"/>
      <c r="BT51" s="275"/>
      <c r="BU51" s="275"/>
      <c r="BV51" s="275"/>
      <c r="BW51" s="275"/>
      <c r="BX51" s="275"/>
      <c r="BY51" s="275"/>
      <c r="BZ51" s="275"/>
      <c r="CA51" s="275"/>
      <c r="CB51" s="275"/>
      <c r="CC51" s="275"/>
      <c r="CD51" s="275"/>
      <c r="CE51" s="275"/>
      <c r="CF51" s="275"/>
    </row>
    <row r="52" spans="1:84" ht="15" customHeight="1" x14ac:dyDescent="0.2">
      <c r="A52" s="281"/>
      <c r="B52" s="280" t="s">
        <v>177</v>
      </c>
      <c r="C52" s="280"/>
      <c r="D52" s="280"/>
      <c r="E52" s="280"/>
      <c r="F52" s="1322"/>
      <c r="G52" s="1322"/>
      <c r="H52" s="1322"/>
      <c r="I52" s="1322"/>
      <c r="J52" s="1322"/>
      <c r="K52" s="1322"/>
      <c r="L52" s="1322"/>
      <c r="M52" s="1322"/>
      <c r="N52" s="1322"/>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79"/>
      <c r="AW52" s="275"/>
      <c r="AX52" s="275"/>
      <c r="AY52" s="275"/>
      <c r="AZ52" s="275"/>
      <c r="BA52" s="275"/>
      <c r="BB52" s="275"/>
      <c r="BC52" s="275"/>
      <c r="BD52" s="275"/>
      <c r="BE52" s="275"/>
      <c r="BF52" s="275"/>
      <c r="BG52" s="275"/>
      <c r="BH52" s="275"/>
      <c r="BI52" s="275"/>
      <c r="BJ52" s="275"/>
      <c r="BK52" s="275"/>
      <c r="BL52" s="275"/>
      <c r="BM52" s="275"/>
      <c r="BN52" s="275"/>
      <c r="BO52" s="275"/>
      <c r="BP52" s="275"/>
      <c r="BQ52" s="275"/>
      <c r="BR52" s="275"/>
      <c r="BS52" s="275"/>
      <c r="BT52" s="275"/>
      <c r="BU52" s="275"/>
      <c r="BV52" s="275"/>
      <c r="BW52" s="275"/>
      <c r="BX52" s="275"/>
      <c r="BY52" s="275"/>
      <c r="BZ52" s="275"/>
      <c r="CA52" s="275"/>
      <c r="CB52" s="275"/>
      <c r="CC52" s="275"/>
      <c r="CD52" s="275"/>
      <c r="CE52" s="275"/>
      <c r="CF52" s="275"/>
    </row>
    <row r="53" spans="1:84" ht="15" customHeight="1" x14ac:dyDescent="0.2">
      <c r="A53" s="281"/>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79"/>
      <c r="AW53" s="275"/>
      <c r="AX53" s="275"/>
      <c r="AY53" s="275"/>
      <c r="AZ53" s="275"/>
      <c r="BA53" s="275"/>
      <c r="BB53" s="275"/>
      <c r="BC53" s="275"/>
      <c r="BD53" s="275"/>
      <c r="BE53" s="275"/>
      <c r="BF53" s="275"/>
      <c r="BG53" s="275"/>
      <c r="BH53" s="275"/>
      <c r="BI53" s="275"/>
      <c r="BJ53" s="275"/>
      <c r="BK53" s="275"/>
      <c r="BL53" s="275"/>
      <c r="BM53" s="275"/>
      <c r="BN53" s="275"/>
      <c r="BO53" s="275"/>
      <c r="BP53" s="275"/>
      <c r="BQ53" s="275"/>
      <c r="BR53" s="275"/>
      <c r="BS53" s="275"/>
      <c r="BT53" s="275"/>
      <c r="BU53" s="275"/>
      <c r="BV53" s="275"/>
      <c r="BW53" s="275"/>
      <c r="BX53" s="275"/>
      <c r="BY53" s="275"/>
      <c r="BZ53" s="275"/>
      <c r="CA53" s="275"/>
      <c r="CB53" s="275"/>
      <c r="CC53" s="275"/>
      <c r="CD53" s="275"/>
      <c r="CE53" s="275"/>
      <c r="CF53" s="275"/>
    </row>
    <row r="54" spans="1:84" ht="15" customHeight="1" x14ac:dyDescent="0.2">
      <c r="A54" s="281"/>
      <c r="B54" s="283" t="s">
        <v>176</v>
      </c>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1322"/>
      <c r="AJ54" s="1322"/>
      <c r="AK54" s="1322"/>
      <c r="AL54" s="1322"/>
      <c r="AM54" s="1322"/>
      <c r="AN54" s="1322"/>
      <c r="AO54" s="1322"/>
      <c r="AP54" s="1322"/>
      <c r="AQ54" s="1322"/>
      <c r="AR54" s="1322"/>
      <c r="AS54" s="1322"/>
      <c r="AT54" s="1322"/>
      <c r="AU54" s="280" t="s">
        <v>168</v>
      </c>
      <c r="AV54" s="279"/>
      <c r="AW54" s="275"/>
      <c r="AX54" s="275"/>
      <c r="AY54" s="275"/>
      <c r="AZ54" s="275"/>
      <c r="BA54" s="275"/>
      <c r="BB54" s="275"/>
      <c r="BC54" s="275"/>
      <c r="BD54" s="275"/>
      <c r="BE54" s="275"/>
      <c r="BF54" s="275"/>
      <c r="BG54" s="275"/>
      <c r="BH54" s="275"/>
      <c r="BI54" s="275"/>
      <c r="BJ54" s="275"/>
      <c r="BK54" s="275"/>
      <c r="BL54" s="275"/>
      <c r="BM54" s="275"/>
      <c r="BN54" s="275"/>
      <c r="BO54" s="275"/>
      <c r="BP54" s="275"/>
      <c r="BQ54" s="275"/>
      <c r="BR54" s="275"/>
      <c r="BS54" s="275"/>
      <c r="BT54" s="275"/>
      <c r="BU54" s="275"/>
      <c r="BV54" s="275"/>
      <c r="BW54" s="275"/>
      <c r="BX54" s="275"/>
      <c r="BY54" s="275"/>
      <c r="BZ54" s="275"/>
      <c r="CA54" s="275"/>
      <c r="CB54" s="275"/>
      <c r="CC54" s="275"/>
      <c r="CD54" s="275"/>
      <c r="CE54" s="275"/>
      <c r="CF54" s="275"/>
    </row>
    <row r="55" spans="1:84" ht="15" customHeight="1" x14ac:dyDescent="0.2">
      <c r="A55" s="281"/>
      <c r="B55" s="283" t="s">
        <v>311</v>
      </c>
      <c r="C55" s="280"/>
      <c r="D55" s="280"/>
      <c r="E55" s="280"/>
      <c r="F55" s="280"/>
      <c r="G55" s="280"/>
      <c r="H55" s="1322"/>
      <c r="I55" s="1322"/>
      <c r="J55" s="1322"/>
      <c r="K55" s="1322"/>
      <c r="L55" s="1322"/>
      <c r="M55" s="1322"/>
      <c r="N55" s="1322"/>
      <c r="O55" s="1322"/>
      <c r="P55" s="1322"/>
      <c r="Q55" s="280" t="s">
        <v>310</v>
      </c>
      <c r="R55" s="1322"/>
      <c r="S55" s="1322"/>
      <c r="T55" s="1322"/>
      <c r="U55" s="1322"/>
      <c r="V55" s="1322"/>
      <c r="W55" s="1322"/>
      <c r="X55" s="1322"/>
      <c r="Y55" s="1322"/>
      <c r="Z55" s="1322"/>
      <c r="AA55" s="280" t="s">
        <v>309</v>
      </c>
      <c r="AC55" s="1322"/>
      <c r="AD55" s="1322"/>
      <c r="AE55" s="1322"/>
      <c r="AF55" s="1322"/>
      <c r="AG55" s="1322"/>
      <c r="AH55" s="1322"/>
      <c r="AI55" s="1322"/>
      <c r="AJ55" s="1322"/>
      <c r="AK55" s="1322"/>
      <c r="AL55" s="283" t="s">
        <v>308</v>
      </c>
      <c r="AM55" s="280"/>
      <c r="AN55" s="280"/>
      <c r="AO55" s="280"/>
      <c r="AP55" s="280"/>
      <c r="AQ55" s="280"/>
      <c r="AR55" s="280"/>
      <c r="AS55" s="280"/>
      <c r="AT55" s="280"/>
      <c r="AU55" s="280"/>
      <c r="AV55" s="279"/>
      <c r="AW55" s="275"/>
      <c r="AX55" s="275"/>
      <c r="AY55" s="275"/>
      <c r="AZ55" s="275"/>
      <c r="BA55" s="275"/>
      <c r="BB55" s="275"/>
      <c r="BC55" s="275"/>
      <c r="BD55" s="275"/>
      <c r="BE55" s="275"/>
      <c r="BF55" s="275"/>
      <c r="BG55" s="275"/>
      <c r="BH55" s="275"/>
      <c r="BI55" s="275"/>
      <c r="BJ55" s="275"/>
      <c r="BK55" s="275"/>
      <c r="BL55" s="275"/>
      <c r="BM55" s="275"/>
      <c r="BN55" s="275"/>
      <c r="BO55" s="275"/>
      <c r="BP55" s="275"/>
      <c r="BQ55" s="275"/>
      <c r="BR55" s="275"/>
      <c r="BS55" s="275"/>
      <c r="BT55" s="275"/>
      <c r="BU55" s="275"/>
      <c r="BV55" s="275"/>
      <c r="BW55" s="275"/>
      <c r="BX55" s="275"/>
      <c r="BY55" s="275"/>
      <c r="BZ55" s="275"/>
      <c r="CA55" s="275"/>
      <c r="CB55" s="275"/>
      <c r="CC55" s="275"/>
      <c r="CD55" s="275"/>
      <c r="CE55" s="275"/>
      <c r="CF55" s="275"/>
    </row>
    <row r="56" spans="1:84" ht="15" customHeight="1" x14ac:dyDescent="0.2">
      <c r="A56" s="281"/>
      <c r="B56" s="283" t="s">
        <v>718</v>
      </c>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79"/>
      <c r="AW56" s="275"/>
      <c r="AX56" s="275"/>
      <c r="AY56" s="275"/>
      <c r="AZ56" s="275"/>
      <c r="BA56" s="275"/>
      <c r="BB56" s="275"/>
      <c r="BC56" s="275"/>
      <c r="BD56" s="275"/>
      <c r="BE56" s="275"/>
      <c r="BF56" s="275"/>
      <c r="BG56" s="275"/>
      <c r="BH56" s="275"/>
      <c r="BI56" s="275"/>
      <c r="BJ56" s="275"/>
      <c r="BK56" s="275"/>
      <c r="BL56" s="275"/>
      <c r="BM56" s="275"/>
      <c r="BN56" s="275"/>
      <c r="BO56" s="275"/>
      <c r="BP56" s="275"/>
      <c r="BQ56" s="275"/>
      <c r="BR56" s="275"/>
      <c r="BS56" s="275"/>
      <c r="BT56" s="275"/>
      <c r="BU56" s="275"/>
      <c r="BV56" s="275"/>
      <c r="BW56" s="275"/>
      <c r="BX56" s="275"/>
      <c r="BY56" s="275"/>
      <c r="BZ56" s="275"/>
      <c r="CA56" s="275"/>
      <c r="CB56" s="275"/>
      <c r="CC56" s="275"/>
      <c r="CD56" s="275"/>
      <c r="CE56" s="275"/>
      <c r="CF56" s="275"/>
    </row>
    <row r="57" spans="1:84" ht="15" customHeight="1" x14ac:dyDescent="0.2">
      <c r="A57" s="281"/>
      <c r="B57" s="283" t="s">
        <v>307</v>
      </c>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1322"/>
      <c r="AJ57" s="1322"/>
      <c r="AK57" s="1322"/>
      <c r="AL57" s="1322"/>
      <c r="AM57" s="1322"/>
      <c r="AN57" s="1322"/>
      <c r="AO57" s="1322"/>
      <c r="AP57" s="1322"/>
      <c r="AQ57" s="1322"/>
      <c r="AR57" s="1322"/>
      <c r="AS57" s="1322"/>
      <c r="AT57" s="1322"/>
      <c r="AU57" s="280" t="s">
        <v>167</v>
      </c>
      <c r="AV57" s="279"/>
      <c r="AW57" s="275"/>
      <c r="AX57" s="275"/>
      <c r="AY57" s="275"/>
      <c r="AZ57" s="275"/>
      <c r="BA57" s="275"/>
      <c r="BB57" s="275"/>
      <c r="BC57" s="275"/>
      <c r="BD57" s="275"/>
      <c r="BE57" s="275"/>
      <c r="BF57" s="275"/>
      <c r="BG57" s="275"/>
      <c r="BH57" s="275"/>
      <c r="BI57" s="275"/>
      <c r="BJ57" s="275"/>
      <c r="BK57" s="275"/>
      <c r="BL57" s="275"/>
      <c r="BM57" s="275"/>
      <c r="BN57" s="275"/>
      <c r="BO57" s="275"/>
      <c r="BP57" s="275"/>
      <c r="BQ57" s="275"/>
      <c r="BR57" s="275"/>
      <c r="BS57" s="275"/>
      <c r="BT57" s="275"/>
      <c r="BU57" s="275"/>
      <c r="BV57" s="275"/>
      <c r="BW57" s="275"/>
      <c r="BX57" s="275"/>
      <c r="BY57" s="275"/>
      <c r="BZ57" s="275"/>
      <c r="CA57" s="275"/>
      <c r="CB57" s="275"/>
      <c r="CC57" s="275"/>
      <c r="CD57" s="275"/>
      <c r="CE57" s="275"/>
      <c r="CF57" s="275"/>
    </row>
    <row r="58" spans="1:84" ht="15" customHeight="1" x14ac:dyDescent="0.2">
      <c r="A58" s="281"/>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79"/>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c r="CA58" s="275"/>
      <c r="CB58" s="275"/>
      <c r="CC58" s="275"/>
      <c r="CD58" s="275"/>
      <c r="CE58" s="275"/>
      <c r="CF58" s="275"/>
    </row>
    <row r="59" spans="1:84" ht="15" customHeight="1" x14ac:dyDescent="0.2">
      <c r="A59" s="281"/>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79"/>
      <c r="AW59" s="275"/>
      <c r="AX59" s="275"/>
      <c r="AY59" s="275"/>
      <c r="AZ59" s="275"/>
      <c r="BA59" s="275"/>
      <c r="BB59" s="275"/>
      <c r="BC59" s="275"/>
      <c r="BD59" s="275"/>
      <c r="BE59" s="275"/>
      <c r="BF59" s="275"/>
      <c r="BG59" s="275"/>
      <c r="BH59" s="275"/>
      <c r="BI59" s="275"/>
      <c r="BJ59" s="275"/>
      <c r="BK59" s="275"/>
      <c r="BL59" s="275"/>
      <c r="BM59" s="275"/>
      <c r="BN59" s="275"/>
      <c r="BO59" s="275"/>
      <c r="BP59" s="275"/>
      <c r="BQ59" s="275"/>
      <c r="BR59" s="275"/>
      <c r="BS59" s="275"/>
      <c r="BT59" s="275"/>
      <c r="BU59" s="275"/>
      <c r="BV59" s="275"/>
      <c r="BW59" s="275"/>
      <c r="BX59" s="275"/>
      <c r="BY59" s="275"/>
      <c r="BZ59" s="275"/>
      <c r="CA59" s="275"/>
      <c r="CB59" s="275"/>
      <c r="CC59" s="275"/>
      <c r="CD59" s="275"/>
      <c r="CE59" s="275"/>
      <c r="CF59" s="275"/>
    </row>
    <row r="60" spans="1:84" ht="15" customHeight="1" x14ac:dyDescent="0.2">
      <c r="A60" s="281"/>
      <c r="B60" s="280" t="s">
        <v>170</v>
      </c>
      <c r="C60" s="280"/>
      <c r="D60" s="280"/>
      <c r="E60" s="280"/>
      <c r="F60" s="280"/>
      <c r="G60" s="280"/>
      <c r="H60" s="280"/>
      <c r="I60" s="280"/>
      <c r="J60" s="280"/>
      <c r="K60" s="280"/>
      <c r="L60" s="280"/>
      <c r="M60" s="280"/>
      <c r="N60" s="280"/>
      <c r="O60" s="280"/>
      <c r="P60" s="280"/>
      <c r="Q60" s="280"/>
      <c r="R60" s="1322"/>
      <c r="S60" s="1322"/>
      <c r="T60" s="1322"/>
      <c r="U60" s="1322"/>
      <c r="V60" s="280" t="s">
        <v>169</v>
      </c>
      <c r="W60" s="280"/>
      <c r="X60" s="280"/>
      <c r="Y60" s="1322"/>
      <c r="Z60" s="1322"/>
      <c r="AA60" s="1322"/>
      <c r="AB60" s="1322"/>
      <c r="AC60" s="1322"/>
      <c r="AD60" s="1322"/>
      <c r="AE60" s="282" t="s">
        <v>168</v>
      </c>
      <c r="AF60" s="1322"/>
      <c r="AG60" s="1322"/>
      <c r="AH60" s="1322"/>
      <c r="AI60" s="1322"/>
      <c r="AJ60" s="1322"/>
      <c r="AK60" s="280" t="s">
        <v>167</v>
      </c>
      <c r="AL60" s="280"/>
      <c r="AM60" s="280"/>
      <c r="AN60" s="280"/>
      <c r="AO60" s="280"/>
      <c r="AP60" s="280"/>
      <c r="AQ60" s="280"/>
      <c r="AR60" s="280"/>
      <c r="AS60" s="280"/>
      <c r="AT60" s="280"/>
      <c r="AU60" s="280"/>
      <c r="AV60" s="279"/>
      <c r="AW60" s="275"/>
      <c r="AX60" s="275"/>
      <c r="AY60" s="275"/>
      <c r="AZ60" s="275"/>
      <c r="BA60" s="275"/>
      <c r="BB60" s="275"/>
      <c r="BC60" s="275"/>
      <c r="BD60" s="275"/>
      <c r="BE60" s="275"/>
      <c r="BF60" s="275"/>
      <c r="BG60" s="275"/>
      <c r="BH60" s="275"/>
      <c r="BI60" s="275"/>
      <c r="BJ60" s="275"/>
      <c r="BK60" s="275"/>
      <c r="BL60" s="275"/>
      <c r="BM60" s="275"/>
      <c r="BN60" s="275"/>
      <c r="BO60" s="275"/>
      <c r="BP60" s="275"/>
      <c r="BQ60" s="275"/>
      <c r="BR60" s="275"/>
      <c r="BS60" s="275"/>
      <c r="BT60" s="275"/>
      <c r="BU60" s="275"/>
      <c r="BV60" s="275"/>
      <c r="BW60" s="275"/>
      <c r="BX60" s="275"/>
      <c r="BY60" s="275"/>
      <c r="BZ60" s="275"/>
      <c r="CA60" s="275"/>
      <c r="CB60" s="275"/>
      <c r="CC60" s="275"/>
      <c r="CD60" s="275"/>
      <c r="CE60" s="275"/>
      <c r="CF60" s="275"/>
    </row>
    <row r="61" spans="1:84" ht="15" customHeight="1" x14ac:dyDescent="0.2">
      <c r="A61" s="281"/>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79"/>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c r="CA61" s="275"/>
      <c r="CB61" s="275"/>
      <c r="CC61" s="275"/>
      <c r="CD61" s="275"/>
      <c r="CE61" s="275"/>
      <c r="CF61" s="275"/>
    </row>
    <row r="62" spans="1:84" ht="15" customHeight="1" x14ac:dyDescent="0.2">
      <c r="A62" s="281"/>
      <c r="B62" s="280" t="s">
        <v>166</v>
      </c>
      <c r="C62" s="280"/>
      <c r="D62" s="280"/>
      <c r="E62" s="280"/>
      <c r="F62" s="280"/>
      <c r="G62" s="280"/>
      <c r="X62" s="280"/>
      <c r="Y62" s="280" t="s">
        <v>165</v>
      </c>
      <c r="Z62" s="280"/>
      <c r="AA62" s="280"/>
      <c r="AB62" s="280"/>
      <c r="AC62" s="280"/>
      <c r="AD62" s="280"/>
      <c r="AE62" s="280"/>
      <c r="AF62" s="280"/>
      <c r="AG62" s="280"/>
      <c r="AH62" s="280"/>
      <c r="AI62" s="1347"/>
      <c r="AJ62" s="1347"/>
      <c r="AK62" s="1347"/>
      <c r="AL62" s="1347"/>
      <c r="AM62" s="1347"/>
      <c r="AN62" s="1347"/>
      <c r="AO62" s="1347"/>
      <c r="AP62" s="1347"/>
      <c r="AQ62" s="1347"/>
      <c r="AR62" s="1347"/>
      <c r="AS62" s="1347"/>
      <c r="AT62" s="1347"/>
      <c r="AU62" s="1347"/>
      <c r="AV62" s="279"/>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c r="CA62" s="275"/>
      <c r="CB62" s="275"/>
      <c r="CC62" s="275"/>
      <c r="CD62" s="275"/>
      <c r="CE62" s="275"/>
      <c r="CF62" s="275"/>
    </row>
    <row r="63" spans="1:84" ht="15" x14ac:dyDescent="0.2">
      <c r="A63" s="278"/>
      <c r="B63" s="277"/>
      <c r="C63" s="277"/>
      <c r="D63" s="277"/>
      <c r="E63" s="277"/>
      <c r="F63" s="277"/>
      <c r="G63" s="277"/>
      <c r="H63" s="1348"/>
      <c r="I63" s="1348"/>
      <c r="J63" s="1348"/>
      <c r="K63" s="1348"/>
      <c r="L63" s="1348"/>
      <c r="M63" s="1348"/>
      <c r="N63" s="1348"/>
      <c r="O63" s="1348"/>
      <c r="P63" s="1348"/>
      <c r="Q63" s="1348"/>
      <c r="R63" s="1348"/>
      <c r="S63" s="1348"/>
      <c r="T63" s="1348"/>
      <c r="U63" s="1348"/>
      <c r="V63" s="1348"/>
      <c r="W63" s="1348"/>
      <c r="X63" s="277"/>
      <c r="Y63" s="277"/>
      <c r="Z63" s="277"/>
      <c r="AA63" s="277"/>
      <c r="AB63" s="277"/>
      <c r="AC63" s="277"/>
      <c r="AD63" s="277"/>
      <c r="AE63" s="277"/>
      <c r="AF63" s="277"/>
      <c r="AG63" s="277"/>
      <c r="AH63" s="277"/>
      <c r="AI63" s="277"/>
      <c r="AJ63" s="277"/>
      <c r="AK63" s="277"/>
      <c r="AL63" s="277"/>
      <c r="AM63" s="277"/>
      <c r="AN63" s="277"/>
      <c r="AO63" s="277"/>
      <c r="AP63" s="277"/>
      <c r="AQ63" s="277"/>
      <c r="AR63" s="277"/>
      <c r="AS63" s="277"/>
      <c r="AT63" s="277"/>
      <c r="AU63" s="277"/>
      <c r="AV63" s="276"/>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c r="CA63" s="275"/>
      <c r="CB63" s="275"/>
      <c r="CC63" s="275"/>
      <c r="CD63" s="275"/>
      <c r="CE63" s="275"/>
      <c r="CF63" s="275"/>
    </row>
    <row r="64" spans="1:84" ht="15" x14ac:dyDescent="0.2">
      <c r="A64" s="275"/>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c r="CA64" s="275"/>
      <c r="CB64" s="275"/>
      <c r="CC64" s="275"/>
      <c r="CD64" s="275"/>
      <c r="CE64" s="275"/>
      <c r="CF64" s="275"/>
    </row>
    <row r="65" spans="1:84" ht="15" x14ac:dyDescent="0.2">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5"/>
      <c r="AN65" s="275"/>
      <c r="AO65" s="275"/>
      <c r="AP65" s="275"/>
      <c r="AQ65" s="275"/>
      <c r="AR65" s="275"/>
      <c r="AS65" s="275"/>
      <c r="AT65" s="275"/>
      <c r="AU65" s="275"/>
      <c r="AV65" s="275"/>
      <c r="AW65" s="275"/>
      <c r="AX65" s="275"/>
      <c r="AY65" s="275"/>
      <c r="AZ65" s="275"/>
      <c r="BA65" s="275"/>
      <c r="BB65" s="275"/>
      <c r="BC65" s="275"/>
      <c r="BD65" s="275"/>
      <c r="BE65" s="275"/>
      <c r="BF65" s="275"/>
      <c r="BG65" s="275"/>
      <c r="BH65" s="275"/>
      <c r="BI65" s="275"/>
      <c r="BJ65" s="275"/>
      <c r="BK65" s="275"/>
      <c r="BL65" s="275"/>
      <c r="BM65" s="275"/>
      <c r="BN65" s="275"/>
      <c r="BO65" s="275"/>
      <c r="BP65" s="275"/>
      <c r="BQ65" s="275"/>
      <c r="BR65" s="275"/>
      <c r="BS65" s="275"/>
      <c r="BT65" s="275"/>
      <c r="BU65" s="275"/>
      <c r="BV65" s="275"/>
      <c r="BW65" s="275"/>
      <c r="BX65" s="275"/>
      <c r="BY65" s="275"/>
      <c r="BZ65" s="275"/>
      <c r="CA65" s="275"/>
      <c r="CB65" s="275"/>
      <c r="CC65" s="275"/>
      <c r="CD65" s="275"/>
      <c r="CE65" s="275"/>
      <c r="CF65" s="275"/>
    </row>
    <row r="66" spans="1:84" ht="15" x14ac:dyDescent="0.2">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5"/>
      <c r="AL66" s="275"/>
      <c r="AM66" s="275"/>
      <c r="AN66" s="275"/>
      <c r="AO66" s="275"/>
      <c r="AP66" s="275"/>
      <c r="AQ66" s="275"/>
      <c r="AR66" s="275"/>
      <c r="AS66" s="275"/>
      <c r="AT66" s="275"/>
      <c r="AU66" s="275"/>
      <c r="AV66" s="275"/>
      <c r="AW66" s="275"/>
      <c r="AX66" s="275"/>
      <c r="AY66" s="275"/>
      <c r="AZ66" s="275"/>
      <c r="BA66" s="275"/>
      <c r="BB66" s="275"/>
      <c r="BC66" s="275"/>
      <c r="BD66" s="275"/>
      <c r="BE66" s="275"/>
      <c r="BF66" s="275"/>
      <c r="BG66" s="275"/>
      <c r="BH66" s="275"/>
      <c r="BI66" s="275"/>
      <c r="BJ66" s="275"/>
      <c r="BK66" s="275"/>
      <c r="BL66" s="275"/>
      <c r="BM66" s="275"/>
      <c r="BN66" s="275"/>
      <c r="BO66" s="275"/>
      <c r="BP66" s="275"/>
      <c r="BQ66" s="275"/>
      <c r="BR66" s="275"/>
      <c r="BS66" s="275"/>
      <c r="BT66" s="275"/>
      <c r="BU66" s="275"/>
      <c r="BV66" s="275"/>
      <c r="BW66" s="275"/>
      <c r="BX66" s="275"/>
      <c r="BY66" s="275"/>
      <c r="BZ66" s="275"/>
      <c r="CA66" s="275"/>
      <c r="CB66" s="275"/>
      <c r="CC66" s="275"/>
      <c r="CD66" s="275"/>
      <c r="CE66" s="275"/>
      <c r="CF66" s="275"/>
    </row>
    <row r="67" spans="1:84" ht="15" x14ac:dyDescent="0.2">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c r="BG67" s="275"/>
      <c r="BH67" s="275"/>
      <c r="BI67" s="275"/>
      <c r="BJ67" s="275"/>
      <c r="BK67" s="275"/>
      <c r="BL67" s="275"/>
      <c r="BM67" s="275"/>
      <c r="BN67" s="275"/>
      <c r="BO67" s="275"/>
      <c r="BP67" s="275"/>
      <c r="BQ67" s="275"/>
      <c r="BR67" s="275"/>
      <c r="BS67" s="275"/>
      <c r="BT67" s="275"/>
      <c r="BU67" s="275"/>
      <c r="BV67" s="275"/>
      <c r="BW67" s="275"/>
      <c r="BX67" s="275"/>
      <c r="BY67" s="275"/>
      <c r="BZ67" s="275"/>
      <c r="CA67" s="275"/>
      <c r="CB67" s="275"/>
      <c r="CC67" s="275"/>
      <c r="CD67" s="275"/>
      <c r="CE67" s="275"/>
      <c r="CF67" s="275"/>
    </row>
    <row r="68" spans="1:84" ht="15" x14ac:dyDescent="0.2">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5"/>
      <c r="CA68" s="275"/>
      <c r="CB68" s="275"/>
      <c r="CC68" s="275"/>
      <c r="CD68" s="275"/>
      <c r="CE68" s="275"/>
      <c r="CF68" s="275"/>
    </row>
    <row r="69" spans="1:84" ht="15" x14ac:dyDescent="0.2">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c r="AS69" s="275"/>
      <c r="AT69" s="275"/>
      <c r="AU69" s="275"/>
      <c r="AV69" s="275"/>
      <c r="AW69" s="275"/>
      <c r="AX69" s="275"/>
      <c r="AY69" s="275"/>
      <c r="AZ69" s="275"/>
      <c r="BA69" s="275"/>
      <c r="BB69" s="275"/>
      <c r="BC69" s="275"/>
      <c r="BD69" s="275"/>
      <c r="BE69" s="275"/>
      <c r="BF69" s="275"/>
      <c r="BG69" s="275"/>
      <c r="BH69" s="275"/>
      <c r="BI69" s="275"/>
      <c r="BJ69" s="275"/>
      <c r="BK69" s="275"/>
      <c r="BL69" s="275"/>
      <c r="BM69" s="275"/>
      <c r="BN69" s="275"/>
      <c r="BO69" s="275"/>
      <c r="BP69" s="275"/>
      <c r="BQ69" s="275"/>
      <c r="BR69" s="275"/>
      <c r="BS69" s="275"/>
      <c r="BT69" s="275"/>
      <c r="BU69" s="275"/>
      <c r="BV69" s="275"/>
      <c r="BW69" s="275"/>
      <c r="BX69" s="275"/>
      <c r="BY69" s="275"/>
      <c r="BZ69" s="275"/>
      <c r="CA69" s="275"/>
      <c r="CB69" s="275"/>
      <c r="CC69" s="275"/>
      <c r="CD69" s="275"/>
      <c r="CE69" s="275"/>
      <c r="CF69" s="275"/>
    </row>
    <row r="70" spans="1:84" ht="15" x14ac:dyDescent="0.2">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5"/>
      <c r="AN70" s="275"/>
      <c r="AO70" s="275"/>
      <c r="AP70" s="275"/>
      <c r="AQ70" s="275"/>
      <c r="AR70" s="275"/>
      <c r="AS70" s="275"/>
      <c r="AT70" s="275"/>
      <c r="AU70" s="275"/>
      <c r="AV70" s="275"/>
      <c r="AW70" s="275"/>
      <c r="AX70" s="275"/>
      <c r="AY70" s="275"/>
      <c r="AZ70" s="275"/>
      <c r="BA70" s="275"/>
      <c r="BB70" s="275"/>
      <c r="BC70" s="275"/>
      <c r="BD70" s="275"/>
      <c r="BE70" s="275"/>
      <c r="BF70" s="275"/>
      <c r="BG70" s="275"/>
      <c r="BH70" s="275"/>
      <c r="BI70" s="275"/>
      <c r="BJ70" s="275"/>
      <c r="BK70" s="275"/>
      <c r="BL70" s="275"/>
      <c r="BM70" s="275"/>
      <c r="BN70" s="275"/>
      <c r="BO70" s="275"/>
      <c r="BP70" s="275"/>
      <c r="BQ70" s="275"/>
      <c r="BR70" s="275"/>
      <c r="BS70" s="275"/>
      <c r="BT70" s="275"/>
      <c r="BU70" s="275"/>
      <c r="BV70" s="275"/>
      <c r="BW70" s="275"/>
      <c r="BX70" s="275"/>
      <c r="BY70" s="275"/>
      <c r="BZ70" s="275"/>
      <c r="CA70" s="275"/>
      <c r="CB70" s="275"/>
      <c r="CC70" s="275"/>
      <c r="CD70" s="275"/>
      <c r="CE70" s="275"/>
      <c r="CF70" s="275"/>
    </row>
    <row r="71" spans="1:84" ht="15" x14ac:dyDescent="0.2">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c r="BM71" s="275"/>
      <c r="BN71" s="275"/>
      <c r="BO71" s="275"/>
      <c r="BP71" s="275"/>
      <c r="BQ71" s="275"/>
      <c r="BR71" s="275"/>
      <c r="BS71" s="275"/>
      <c r="BT71" s="275"/>
      <c r="BU71" s="275"/>
      <c r="BV71" s="275"/>
      <c r="BW71" s="275"/>
      <c r="BX71" s="275"/>
      <c r="BY71" s="275"/>
      <c r="BZ71" s="275"/>
      <c r="CA71" s="275"/>
      <c r="CB71" s="275"/>
      <c r="CC71" s="275"/>
      <c r="CD71" s="275"/>
      <c r="CE71" s="275"/>
      <c r="CF71" s="275"/>
    </row>
    <row r="72" spans="1:84" ht="15" x14ac:dyDescent="0.2">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275"/>
      <c r="AF72" s="275"/>
      <c r="AG72" s="275"/>
      <c r="AH72" s="275"/>
      <c r="AI72" s="275"/>
      <c r="AJ72" s="275"/>
      <c r="AK72" s="275"/>
      <c r="AL72" s="275"/>
      <c r="AM72" s="275"/>
      <c r="AN72" s="275"/>
      <c r="AO72" s="275"/>
      <c r="AP72" s="275"/>
      <c r="AQ72" s="275"/>
      <c r="AR72" s="275"/>
      <c r="AS72" s="275"/>
      <c r="AT72" s="275"/>
      <c r="AU72" s="275"/>
      <c r="AV72" s="275"/>
      <c r="AW72" s="275"/>
      <c r="AX72" s="275"/>
      <c r="AY72" s="275"/>
      <c r="AZ72" s="275"/>
      <c r="BA72" s="275"/>
      <c r="BB72" s="275"/>
      <c r="BC72" s="275"/>
      <c r="BD72" s="275"/>
      <c r="BE72" s="275"/>
      <c r="BF72" s="275"/>
      <c r="BG72" s="275"/>
      <c r="BH72" s="275"/>
      <c r="BI72" s="275"/>
      <c r="BJ72" s="275"/>
      <c r="BK72" s="275"/>
      <c r="BL72" s="275"/>
      <c r="BM72" s="275"/>
      <c r="BN72" s="275"/>
      <c r="BO72" s="275"/>
      <c r="BP72" s="275"/>
      <c r="BQ72" s="275"/>
      <c r="BR72" s="275"/>
      <c r="BS72" s="275"/>
      <c r="BT72" s="275"/>
      <c r="BU72" s="275"/>
      <c r="BV72" s="275"/>
      <c r="BW72" s="275"/>
      <c r="BX72" s="275"/>
      <c r="BY72" s="275"/>
      <c r="BZ72" s="275"/>
      <c r="CA72" s="275"/>
      <c r="CB72" s="275"/>
      <c r="CC72" s="275"/>
      <c r="CD72" s="275"/>
      <c r="CE72" s="275"/>
      <c r="CF72" s="275"/>
    </row>
    <row r="73" spans="1:84" ht="15" x14ac:dyDescent="0.2">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c r="BM73" s="275"/>
      <c r="BN73" s="275"/>
      <c r="BO73" s="275"/>
      <c r="BP73" s="275"/>
      <c r="BQ73" s="275"/>
      <c r="BR73" s="275"/>
      <c r="BS73" s="275"/>
      <c r="BT73" s="275"/>
      <c r="BU73" s="275"/>
      <c r="BV73" s="275"/>
      <c r="BW73" s="275"/>
      <c r="BX73" s="275"/>
      <c r="BY73" s="275"/>
      <c r="BZ73" s="275"/>
      <c r="CA73" s="275"/>
      <c r="CB73" s="275"/>
      <c r="CC73" s="275"/>
      <c r="CD73" s="275"/>
      <c r="CE73" s="275"/>
      <c r="CF73" s="275"/>
    </row>
    <row r="74" spans="1:84" ht="15" x14ac:dyDescent="0.2">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c r="BM74" s="275"/>
      <c r="BN74" s="275"/>
      <c r="BO74" s="275"/>
      <c r="BP74" s="275"/>
      <c r="BQ74" s="275"/>
      <c r="BR74" s="275"/>
      <c r="BS74" s="275"/>
      <c r="BT74" s="275"/>
      <c r="BU74" s="275"/>
      <c r="BV74" s="275"/>
      <c r="BW74" s="275"/>
      <c r="BX74" s="275"/>
      <c r="BY74" s="275"/>
      <c r="BZ74" s="275"/>
      <c r="CA74" s="275"/>
      <c r="CB74" s="275"/>
      <c r="CC74" s="275"/>
      <c r="CD74" s="275"/>
      <c r="CE74" s="275"/>
      <c r="CF74" s="275"/>
    </row>
    <row r="75" spans="1:84" ht="15" x14ac:dyDescent="0.2">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75"/>
      <c r="BA75" s="275"/>
      <c r="BB75" s="275"/>
      <c r="BC75" s="275"/>
      <c r="BD75" s="275"/>
      <c r="BE75" s="275"/>
      <c r="BF75" s="275"/>
      <c r="BG75" s="275"/>
      <c r="BH75" s="275"/>
      <c r="BI75" s="275"/>
      <c r="BJ75" s="275"/>
      <c r="BK75" s="275"/>
      <c r="BL75" s="275"/>
      <c r="BM75" s="275"/>
      <c r="BN75" s="275"/>
      <c r="BO75" s="275"/>
      <c r="BP75" s="275"/>
      <c r="BQ75" s="275"/>
      <c r="BR75" s="275"/>
      <c r="BS75" s="275"/>
      <c r="BT75" s="275"/>
      <c r="BU75" s="275"/>
      <c r="BV75" s="275"/>
      <c r="BW75" s="275"/>
      <c r="BX75" s="275"/>
      <c r="BY75" s="275"/>
      <c r="BZ75" s="275"/>
      <c r="CA75" s="275"/>
      <c r="CB75" s="275"/>
      <c r="CC75" s="275"/>
      <c r="CD75" s="275"/>
      <c r="CE75" s="275"/>
      <c r="CF75" s="275"/>
    </row>
    <row r="76" spans="1:84" ht="15" x14ac:dyDescent="0.2">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c r="AF76" s="275"/>
      <c r="AG76" s="275"/>
      <c r="AH76" s="275"/>
      <c r="AI76" s="275"/>
      <c r="AJ76" s="275"/>
      <c r="AK76" s="275"/>
      <c r="AL76" s="275"/>
      <c r="AM76" s="275"/>
      <c r="AN76" s="275"/>
      <c r="AO76" s="275"/>
      <c r="AP76" s="275"/>
      <c r="AQ76" s="275"/>
      <c r="AR76" s="275"/>
      <c r="AS76" s="275"/>
      <c r="AT76" s="275"/>
      <c r="AU76" s="275"/>
      <c r="AV76" s="275"/>
      <c r="AW76" s="275"/>
      <c r="AX76" s="275"/>
      <c r="AY76" s="275"/>
      <c r="AZ76" s="275"/>
      <c r="BA76" s="275"/>
      <c r="BB76" s="275"/>
      <c r="BC76" s="275"/>
      <c r="BD76" s="275"/>
      <c r="BE76" s="275"/>
      <c r="BF76" s="275"/>
      <c r="BG76" s="275"/>
      <c r="BH76" s="275"/>
      <c r="BI76" s="275"/>
      <c r="BJ76" s="275"/>
      <c r="BK76" s="275"/>
      <c r="BL76" s="275"/>
      <c r="BM76" s="275"/>
      <c r="BN76" s="275"/>
      <c r="BO76" s="275"/>
      <c r="BP76" s="275"/>
      <c r="BQ76" s="275"/>
      <c r="BR76" s="275"/>
      <c r="BS76" s="275"/>
      <c r="BT76" s="275"/>
      <c r="BU76" s="275"/>
      <c r="BV76" s="275"/>
      <c r="BW76" s="275"/>
      <c r="BX76" s="275"/>
      <c r="BY76" s="275"/>
      <c r="BZ76" s="275"/>
      <c r="CA76" s="275"/>
      <c r="CB76" s="275"/>
      <c r="CC76" s="275"/>
      <c r="CD76" s="275"/>
      <c r="CE76" s="275"/>
      <c r="CF76" s="275"/>
    </row>
    <row r="77" spans="1:84" ht="15" x14ac:dyDescent="0.2">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275"/>
      <c r="AF77" s="275"/>
      <c r="AG77" s="275"/>
      <c r="AH77" s="275"/>
      <c r="AI77" s="275"/>
      <c r="AJ77" s="275"/>
      <c r="AK77" s="275"/>
      <c r="AL77" s="275"/>
      <c r="AM77" s="275"/>
      <c r="AN77" s="275"/>
      <c r="AO77" s="275"/>
      <c r="AP77" s="275"/>
      <c r="AQ77" s="275"/>
      <c r="AR77" s="275"/>
      <c r="AS77" s="275"/>
      <c r="AT77" s="275"/>
      <c r="AU77" s="275"/>
      <c r="AV77" s="275"/>
      <c r="AW77" s="275"/>
      <c r="AX77" s="275"/>
      <c r="AY77" s="275"/>
      <c r="AZ77" s="275"/>
      <c r="BA77" s="275"/>
      <c r="BB77" s="275"/>
      <c r="BC77" s="275"/>
      <c r="BD77" s="275"/>
      <c r="BE77" s="275"/>
      <c r="BF77" s="275"/>
      <c r="BG77" s="275"/>
      <c r="BH77" s="275"/>
      <c r="BI77" s="275"/>
      <c r="BJ77" s="275"/>
      <c r="BK77" s="275"/>
      <c r="BL77" s="275"/>
      <c r="BM77" s="275"/>
      <c r="BN77" s="275"/>
      <c r="BO77" s="275"/>
      <c r="BP77" s="275"/>
      <c r="BQ77" s="275"/>
      <c r="BR77" s="275"/>
      <c r="BS77" s="275"/>
      <c r="BT77" s="275"/>
      <c r="BU77" s="275"/>
      <c r="BV77" s="275"/>
      <c r="BW77" s="275"/>
      <c r="BX77" s="275"/>
      <c r="BY77" s="275"/>
      <c r="BZ77" s="275"/>
      <c r="CA77" s="275"/>
      <c r="CB77" s="275"/>
      <c r="CC77" s="275"/>
      <c r="CD77" s="275"/>
      <c r="CE77" s="275"/>
      <c r="CF77" s="275"/>
    </row>
    <row r="78" spans="1:84" ht="15" x14ac:dyDescent="0.2">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275"/>
      <c r="AF78" s="275"/>
      <c r="AG78" s="275"/>
      <c r="AH78" s="275"/>
      <c r="AI78" s="275"/>
      <c r="AJ78" s="275"/>
      <c r="AK78" s="275"/>
      <c r="AL78" s="275"/>
      <c r="AM78" s="275"/>
      <c r="AN78" s="275"/>
      <c r="AO78" s="275"/>
      <c r="AP78" s="275"/>
      <c r="AQ78" s="275"/>
      <c r="AR78" s="275"/>
      <c r="AS78" s="275"/>
      <c r="AT78" s="275"/>
      <c r="AU78" s="275"/>
      <c r="AV78" s="275"/>
      <c r="AW78" s="275"/>
      <c r="AX78" s="275"/>
      <c r="AY78" s="275"/>
      <c r="AZ78" s="275"/>
      <c r="BA78" s="275"/>
      <c r="BB78" s="275"/>
      <c r="BC78" s="275"/>
      <c r="BD78" s="275"/>
      <c r="BE78" s="275"/>
      <c r="BF78" s="275"/>
      <c r="BG78" s="275"/>
      <c r="BH78" s="275"/>
      <c r="BI78" s="275"/>
      <c r="BJ78" s="275"/>
      <c r="BK78" s="275"/>
      <c r="BL78" s="275"/>
      <c r="BM78" s="275"/>
      <c r="BN78" s="275"/>
      <c r="BO78" s="275"/>
      <c r="BP78" s="275"/>
      <c r="BQ78" s="275"/>
      <c r="BR78" s="275"/>
      <c r="BS78" s="275"/>
      <c r="BT78" s="275"/>
      <c r="BU78" s="275"/>
      <c r="BV78" s="275"/>
      <c r="BW78" s="275"/>
      <c r="BX78" s="275"/>
      <c r="BY78" s="275"/>
      <c r="BZ78" s="275"/>
      <c r="CA78" s="275"/>
      <c r="CB78" s="275"/>
      <c r="CC78" s="275"/>
      <c r="CD78" s="275"/>
      <c r="CE78" s="275"/>
      <c r="CF78" s="275"/>
    </row>
    <row r="79" spans="1:84" ht="15" x14ac:dyDescent="0.2">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275"/>
      <c r="AJ79" s="275"/>
      <c r="AK79" s="275"/>
      <c r="AL79" s="275"/>
      <c r="AM79" s="275"/>
      <c r="AN79" s="275"/>
      <c r="AO79" s="275"/>
      <c r="AP79" s="275"/>
      <c r="AQ79" s="275"/>
      <c r="AR79" s="275"/>
      <c r="AS79" s="275"/>
      <c r="AT79" s="275"/>
      <c r="AU79" s="275"/>
      <c r="AV79" s="275"/>
      <c r="AW79" s="275"/>
      <c r="AX79" s="275"/>
      <c r="AY79" s="275"/>
      <c r="AZ79" s="275"/>
      <c r="BA79" s="275"/>
      <c r="BB79" s="275"/>
      <c r="BC79" s="275"/>
      <c r="BD79" s="275"/>
      <c r="BE79" s="275"/>
      <c r="BF79" s="275"/>
      <c r="BG79" s="275"/>
      <c r="BH79" s="275"/>
      <c r="BI79" s="275"/>
      <c r="BJ79" s="275"/>
      <c r="BK79" s="275"/>
      <c r="BL79" s="275"/>
      <c r="BM79" s="275"/>
      <c r="BN79" s="275"/>
      <c r="BO79" s="275"/>
      <c r="BP79" s="275"/>
      <c r="BQ79" s="275"/>
      <c r="BR79" s="275"/>
      <c r="BS79" s="275"/>
      <c r="BT79" s="275"/>
      <c r="BU79" s="275"/>
      <c r="BV79" s="275"/>
      <c r="BW79" s="275"/>
      <c r="BX79" s="275"/>
      <c r="BY79" s="275"/>
      <c r="BZ79" s="275"/>
      <c r="CA79" s="275"/>
      <c r="CB79" s="275"/>
      <c r="CC79" s="275"/>
      <c r="CD79" s="275"/>
      <c r="CE79" s="275"/>
      <c r="CF79" s="275"/>
    </row>
    <row r="80" spans="1:84" ht="15" x14ac:dyDescent="0.2">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s="275"/>
      <c r="AG80" s="275"/>
      <c r="AH80" s="275"/>
      <c r="AI80" s="275"/>
      <c r="AJ80" s="275"/>
      <c r="AK80" s="275"/>
      <c r="AL80" s="275"/>
      <c r="AM80" s="275"/>
      <c r="AN80" s="275"/>
      <c r="AO80" s="275"/>
      <c r="AP80" s="275"/>
      <c r="AQ80" s="275"/>
      <c r="AR80" s="275"/>
      <c r="AS80" s="275"/>
      <c r="AT80" s="275"/>
      <c r="AU80" s="275"/>
      <c r="AV80" s="275"/>
      <c r="AW80" s="275"/>
      <c r="AX80" s="275"/>
      <c r="AY80" s="275"/>
      <c r="AZ80" s="275"/>
      <c r="BA80" s="275"/>
      <c r="BB80" s="275"/>
      <c r="BC80" s="275"/>
      <c r="BD80" s="275"/>
      <c r="BE80" s="275"/>
      <c r="BF80" s="275"/>
      <c r="BG80" s="275"/>
      <c r="BH80" s="275"/>
      <c r="BI80" s="275"/>
      <c r="BJ80" s="275"/>
      <c r="BK80" s="275"/>
      <c r="BL80" s="275"/>
      <c r="BM80" s="275"/>
      <c r="BN80" s="275"/>
      <c r="BO80" s="275"/>
      <c r="BP80" s="275"/>
      <c r="BQ80" s="275"/>
      <c r="BR80" s="275"/>
      <c r="BS80" s="275"/>
      <c r="BT80" s="275"/>
      <c r="BU80" s="275"/>
      <c r="BV80" s="275"/>
      <c r="BW80" s="275"/>
      <c r="BX80" s="275"/>
      <c r="BY80" s="275"/>
      <c r="BZ80" s="275"/>
      <c r="CA80" s="275"/>
      <c r="CB80" s="275"/>
      <c r="CC80" s="275"/>
      <c r="CD80" s="275"/>
      <c r="CE80" s="275"/>
      <c r="CF80" s="275"/>
    </row>
    <row r="81" spans="1:84" ht="15" x14ac:dyDescent="0.2">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275"/>
      <c r="AJ81" s="275"/>
      <c r="AK81" s="275"/>
      <c r="AL81" s="275"/>
      <c r="AM81" s="275"/>
      <c r="AN81" s="275"/>
      <c r="AO81" s="275"/>
      <c r="AP81" s="275"/>
      <c r="AQ81" s="275"/>
      <c r="AR81" s="275"/>
      <c r="AS81" s="275"/>
      <c r="AT81" s="275"/>
      <c r="AU81" s="275"/>
      <c r="AV81" s="275"/>
      <c r="AW81" s="275"/>
      <c r="AX81" s="275"/>
      <c r="AY81" s="275"/>
      <c r="AZ81" s="275"/>
      <c r="BA81" s="275"/>
      <c r="BB81" s="275"/>
      <c r="BC81" s="275"/>
      <c r="BD81" s="275"/>
      <c r="BE81" s="275"/>
      <c r="BF81" s="275"/>
      <c r="BG81" s="275"/>
      <c r="BH81" s="275"/>
      <c r="BI81" s="275"/>
      <c r="BJ81" s="275"/>
      <c r="BK81" s="275"/>
      <c r="BL81" s="275"/>
      <c r="BM81" s="275"/>
      <c r="BN81" s="275"/>
      <c r="BO81" s="275"/>
      <c r="BP81" s="275"/>
      <c r="BQ81" s="275"/>
      <c r="BR81" s="275"/>
      <c r="BS81" s="275"/>
      <c r="BT81" s="275"/>
      <c r="BU81" s="275"/>
      <c r="BV81" s="275"/>
      <c r="BW81" s="275"/>
      <c r="BX81" s="275"/>
      <c r="BY81" s="275"/>
      <c r="BZ81" s="275"/>
      <c r="CA81" s="275"/>
      <c r="CB81" s="275"/>
      <c r="CC81" s="275"/>
      <c r="CD81" s="275"/>
      <c r="CE81" s="275"/>
      <c r="CF81" s="275"/>
    </row>
    <row r="82" spans="1:84" ht="15" x14ac:dyDescent="0.2">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5"/>
      <c r="AY82" s="275"/>
      <c r="AZ82" s="275"/>
      <c r="BA82" s="275"/>
      <c r="BB82" s="275"/>
      <c r="BC82" s="275"/>
      <c r="BD82" s="275"/>
      <c r="BE82" s="275"/>
      <c r="BF82" s="275"/>
      <c r="BG82" s="275"/>
      <c r="BH82" s="275"/>
      <c r="BI82" s="275"/>
      <c r="BJ82" s="275"/>
      <c r="BK82" s="275"/>
      <c r="BL82" s="275"/>
      <c r="BM82" s="275"/>
      <c r="BN82" s="275"/>
      <c r="BO82" s="275"/>
      <c r="BP82" s="275"/>
      <c r="BQ82" s="275"/>
      <c r="BR82" s="275"/>
      <c r="BS82" s="275"/>
      <c r="BT82" s="275"/>
      <c r="BU82" s="275"/>
      <c r="BV82" s="275"/>
      <c r="BW82" s="275"/>
      <c r="BX82" s="275"/>
      <c r="BY82" s="275"/>
      <c r="BZ82" s="275"/>
      <c r="CA82" s="275"/>
      <c r="CB82" s="275"/>
      <c r="CC82" s="275"/>
      <c r="CD82" s="275"/>
      <c r="CE82" s="275"/>
      <c r="CF82" s="275"/>
    </row>
    <row r="83" spans="1:84" ht="15" x14ac:dyDescent="0.2">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5"/>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c r="BT83" s="275"/>
      <c r="BU83" s="275"/>
      <c r="BV83" s="275"/>
      <c r="BW83" s="275"/>
      <c r="BX83" s="275"/>
      <c r="BY83" s="275"/>
      <c r="BZ83" s="275"/>
      <c r="CA83" s="275"/>
      <c r="CB83" s="275"/>
      <c r="CC83" s="275"/>
      <c r="CD83" s="275"/>
      <c r="CE83" s="275"/>
      <c r="CF83" s="275"/>
    </row>
    <row r="84" spans="1:84" ht="15" x14ac:dyDescent="0.2">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275"/>
      <c r="AU84" s="275"/>
      <c r="AV84" s="275"/>
      <c r="AW84" s="275"/>
      <c r="AX84" s="275"/>
      <c r="AY84" s="275"/>
      <c r="AZ84" s="275"/>
      <c r="BA84" s="275"/>
      <c r="BB84" s="275"/>
      <c r="BC84" s="275"/>
      <c r="BD84" s="275"/>
      <c r="BE84" s="275"/>
      <c r="BF84" s="275"/>
      <c r="BG84" s="275"/>
      <c r="BH84" s="275"/>
      <c r="BI84" s="275"/>
      <c r="BJ84" s="275"/>
      <c r="BK84" s="275"/>
      <c r="BL84" s="275"/>
      <c r="BM84" s="275"/>
      <c r="BN84" s="275"/>
      <c r="BO84" s="275"/>
      <c r="BP84" s="275"/>
      <c r="BQ84" s="275"/>
      <c r="BR84" s="275"/>
      <c r="BS84" s="275"/>
      <c r="BT84" s="275"/>
      <c r="BU84" s="275"/>
      <c r="BV84" s="275"/>
      <c r="BW84" s="275"/>
      <c r="BX84" s="275"/>
      <c r="BY84" s="275"/>
      <c r="BZ84" s="275"/>
      <c r="CA84" s="275"/>
      <c r="CB84" s="275"/>
      <c r="CC84" s="275"/>
      <c r="CD84" s="275"/>
      <c r="CE84" s="275"/>
      <c r="CF84" s="275"/>
    </row>
    <row r="85" spans="1:84" ht="15" x14ac:dyDescent="0.2">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s="275"/>
      <c r="AG85" s="275"/>
      <c r="AH85" s="275"/>
      <c r="AI85" s="275"/>
      <c r="AJ85" s="275"/>
      <c r="AK85" s="275"/>
      <c r="AL85" s="275"/>
      <c r="AM85" s="275"/>
      <c r="AN85" s="275"/>
      <c r="AO85" s="275"/>
      <c r="AP85" s="275"/>
      <c r="AQ85" s="275"/>
      <c r="AR85" s="275"/>
      <c r="AS85" s="275"/>
      <c r="AT85" s="275"/>
      <c r="AU85" s="275"/>
      <c r="AV85" s="275"/>
      <c r="AW85" s="275"/>
      <c r="AX85" s="275"/>
      <c r="AY85" s="275"/>
      <c r="AZ85" s="275"/>
      <c r="BA85" s="275"/>
      <c r="BB85" s="275"/>
      <c r="BC85" s="275"/>
      <c r="BD85" s="275"/>
      <c r="BE85" s="275"/>
      <c r="BF85" s="275"/>
      <c r="BG85" s="275"/>
      <c r="BH85" s="275"/>
      <c r="BI85" s="275"/>
      <c r="BJ85" s="275"/>
      <c r="BK85" s="275"/>
      <c r="BL85" s="275"/>
      <c r="BM85" s="275"/>
      <c r="BN85" s="275"/>
      <c r="BO85" s="275"/>
      <c r="BP85" s="275"/>
      <c r="BQ85" s="275"/>
      <c r="BR85" s="275"/>
      <c r="BS85" s="275"/>
      <c r="BT85" s="275"/>
      <c r="BU85" s="275"/>
      <c r="BV85" s="275"/>
      <c r="BW85" s="275"/>
      <c r="BX85" s="275"/>
      <c r="BY85" s="275"/>
      <c r="BZ85" s="275"/>
      <c r="CA85" s="275"/>
      <c r="CB85" s="275"/>
      <c r="CC85" s="275"/>
      <c r="CD85" s="275"/>
      <c r="CE85" s="275"/>
      <c r="CF85" s="275"/>
    </row>
    <row r="86" spans="1:84" ht="15" x14ac:dyDescent="0.2">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275"/>
      <c r="AJ86" s="275"/>
      <c r="AK86" s="275"/>
      <c r="AL86" s="275"/>
      <c r="AM86" s="275"/>
      <c r="AN86" s="275"/>
      <c r="AO86" s="275"/>
      <c r="AP86" s="275"/>
      <c r="AQ86" s="275"/>
      <c r="AR86" s="275"/>
      <c r="AS86" s="275"/>
      <c r="AT86" s="275"/>
      <c r="AU86" s="275"/>
      <c r="AV86" s="275"/>
      <c r="AW86" s="275"/>
      <c r="AX86" s="275"/>
      <c r="AY86" s="275"/>
      <c r="AZ86" s="275"/>
      <c r="BA86" s="275"/>
      <c r="BB86" s="275"/>
      <c r="BC86" s="275"/>
      <c r="BD86" s="275"/>
      <c r="BE86" s="275"/>
      <c r="BF86" s="275"/>
      <c r="BG86" s="275"/>
      <c r="BH86" s="275"/>
      <c r="BI86" s="275"/>
      <c r="BJ86" s="275"/>
      <c r="BK86" s="275"/>
      <c r="BL86" s="275"/>
      <c r="BM86" s="275"/>
      <c r="BN86" s="275"/>
      <c r="BO86" s="275"/>
      <c r="BP86" s="275"/>
      <c r="BQ86" s="275"/>
      <c r="BR86" s="275"/>
      <c r="BS86" s="275"/>
      <c r="BT86" s="275"/>
      <c r="BU86" s="275"/>
      <c r="BV86" s="275"/>
      <c r="BW86" s="275"/>
      <c r="BX86" s="275"/>
      <c r="BY86" s="275"/>
      <c r="BZ86" s="275"/>
      <c r="CA86" s="275"/>
      <c r="CB86" s="275"/>
      <c r="CC86" s="275"/>
      <c r="CD86" s="275"/>
      <c r="CE86" s="275"/>
      <c r="CF86" s="275"/>
    </row>
    <row r="87" spans="1:84" ht="15" x14ac:dyDescent="0.2">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5"/>
      <c r="AQ87" s="275"/>
      <c r="AR87" s="275"/>
      <c r="AS87" s="275"/>
      <c r="AT87" s="275"/>
      <c r="AU87" s="275"/>
      <c r="AV87" s="275"/>
      <c r="AW87" s="275"/>
      <c r="AX87" s="275"/>
      <c r="AY87" s="275"/>
      <c r="AZ87" s="275"/>
      <c r="BA87" s="275"/>
      <c r="BB87" s="275"/>
      <c r="BC87" s="275"/>
      <c r="BD87" s="275"/>
      <c r="BE87" s="275"/>
      <c r="BF87" s="275"/>
      <c r="BG87" s="275"/>
      <c r="BH87" s="275"/>
      <c r="BI87" s="275"/>
      <c r="BJ87" s="275"/>
      <c r="BK87" s="275"/>
      <c r="BL87" s="275"/>
      <c r="BM87" s="275"/>
      <c r="BN87" s="275"/>
      <c r="BO87" s="275"/>
      <c r="BP87" s="275"/>
      <c r="BQ87" s="275"/>
      <c r="BR87" s="275"/>
      <c r="BS87" s="275"/>
      <c r="BT87" s="275"/>
      <c r="BU87" s="275"/>
      <c r="BV87" s="275"/>
      <c r="BW87" s="275"/>
      <c r="BX87" s="275"/>
      <c r="BY87" s="275"/>
      <c r="BZ87" s="275"/>
      <c r="CA87" s="275"/>
      <c r="CB87" s="275"/>
      <c r="CC87" s="275"/>
      <c r="CD87" s="275"/>
      <c r="CE87" s="275"/>
      <c r="CF87" s="275"/>
    </row>
    <row r="88" spans="1:84" ht="15" x14ac:dyDescent="0.2">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75"/>
      <c r="AK88" s="275"/>
      <c r="AL88" s="275"/>
      <c r="AM88" s="275"/>
      <c r="AN88" s="275"/>
      <c r="AO88" s="275"/>
      <c r="AP88" s="275"/>
      <c r="AQ88" s="275"/>
      <c r="AR88" s="275"/>
      <c r="AS88" s="275"/>
      <c r="AT88" s="275"/>
      <c r="AU88" s="275"/>
      <c r="AV88" s="275"/>
      <c r="AW88" s="275"/>
      <c r="AX88" s="275"/>
      <c r="AY88" s="275"/>
      <c r="AZ88" s="275"/>
      <c r="BA88" s="275"/>
      <c r="BB88" s="275"/>
      <c r="BC88" s="275"/>
      <c r="BD88" s="275"/>
      <c r="BE88" s="275"/>
      <c r="BF88" s="275"/>
      <c r="BG88" s="275"/>
      <c r="BH88" s="275"/>
      <c r="BI88" s="275"/>
      <c r="BJ88" s="275"/>
      <c r="BK88" s="275"/>
      <c r="BL88" s="275"/>
      <c r="BM88" s="275"/>
      <c r="BN88" s="275"/>
      <c r="BO88" s="275"/>
      <c r="BP88" s="275"/>
      <c r="BQ88" s="275"/>
      <c r="BR88" s="275"/>
      <c r="BS88" s="275"/>
      <c r="BT88" s="275"/>
      <c r="BU88" s="275"/>
      <c r="BV88" s="275"/>
      <c r="BW88" s="275"/>
      <c r="BX88" s="275"/>
      <c r="BY88" s="275"/>
      <c r="BZ88" s="275"/>
      <c r="CA88" s="275"/>
      <c r="CB88" s="275"/>
      <c r="CC88" s="275"/>
      <c r="CD88" s="275"/>
      <c r="CE88" s="275"/>
      <c r="CF88" s="275"/>
    </row>
    <row r="89" spans="1:84" ht="15" x14ac:dyDescent="0.2">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275"/>
      <c r="AF89" s="275"/>
      <c r="AG89" s="275"/>
      <c r="AH89" s="275"/>
      <c r="AI89" s="275"/>
      <c r="AJ89" s="275"/>
      <c r="AK89" s="275"/>
      <c r="AL89" s="275"/>
      <c r="AM89" s="275"/>
      <c r="AN89" s="275"/>
      <c r="AO89" s="275"/>
      <c r="AP89" s="275"/>
      <c r="AQ89" s="275"/>
      <c r="AR89" s="275"/>
      <c r="AS89" s="275"/>
      <c r="AT89" s="275"/>
      <c r="AU89" s="275"/>
      <c r="AV89" s="275"/>
      <c r="AW89" s="275"/>
      <c r="AX89" s="275"/>
      <c r="AY89" s="275"/>
      <c r="AZ89" s="275"/>
      <c r="BA89" s="275"/>
      <c r="BB89" s="275"/>
      <c r="BC89" s="275"/>
      <c r="BD89" s="275"/>
      <c r="BE89" s="275"/>
      <c r="BF89" s="275"/>
      <c r="BG89" s="275"/>
      <c r="BH89" s="275"/>
      <c r="BI89" s="275"/>
      <c r="BJ89" s="275"/>
      <c r="BK89" s="275"/>
      <c r="BL89" s="275"/>
      <c r="BM89" s="275"/>
      <c r="BN89" s="275"/>
      <c r="BO89" s="275"/>
      <c r="BP89" s="275"/>
      <c r="BQ89" s="275"/>
      <c r="BR89" s="275"/>
      <c r="BS89" s="275"/>
      <c r="BT89" s="275"/>
      <c r="BU89" s="275"/>
      <c r="BV89" s="275"/>
      <c r="BW89" s="275"/>
      <c r="BX89" s="275"/>
      <c r="BY89" s="275"/>
      <c r="BZ89" s="275"/>
      <c r="CA89" s="275"/>
      <c r="CB89" s="275"/>
      <c r="CC89" s="275"/>
      <c r="CD89" s="275"/>
      <c r="CE89" s="275"/>
      <c r="CF89" s="275"/>
    </row>
    <row r="90" spans="1:84" ht="15" x14ac:dyDescent="0.2">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c r="AF90" s="275"/>
      <c r="AG90" s="275"/>
      <c r="AH90" s="275"/>
      <c r="AI90" s="275"/>
      <c r="AJ90" s="275"/>
      <c r="AK90" s="275"/>
      <c r="AL90" s="275"/>
      <c r="AM90" s="275"/>
      <c r="AN90" s="275"/>
      <c r="AO90" s="275"/>
      <c r="AP90" s="275"/>
      <c r="AQ90" s="275"/>
      <c r="AR90" s="275"/>
      <c r="AS90" s="275"/>
      <c r="AT90" s="275"/>
      <c r="AU90" s="275"/>
      <c r="AV90" s="275"/>
      <c r="AW90" s="275"/>
      <c r="AX90" s="275"/>
      <c r="AY90" s="275"/>
      <c r="AZ90" s="275"/>
      <c r="BA90" s="275"/>
      <c r="BB90" s="275"/>
      <c r="BC90" s="275"/>
      <c r="BD90" s="275"/>
      <c r="BE90" s="275"/>
      <c r="BF90" s="275"/>
      <c r="BG90" s="275"/>
      <c r="BH90" s="275"/>
      <c r="BI90" s="275"/>
      <c r="BJ90" s="275"/>
      <c r="BK90" s="275"/>
      <c r="BL90" s="275"/>
      <c r="BM90" s="275"/>
      <c r="BN90" s="275"/>
      <c r="BO90" s="275"/>
      <c r="BP90" s="275"/>
      <c r="BQ90" s="275"/>
      <c r="BR90" s="275"/>
      <c r="BS90" s="275"/>
      <c r="BT90" s="275"/>
      <c r="BU90" s="275"/>
      <c r="BV90" s="275"/>
      <c r="BW90" s="275"/>
      <c r="BX90" s="275"/>
      <c r="BY90" s="275"/>
      <c r="BZ90" s="275"/>
      <c r="CA90" s="275"/>
      <c r="CB90" s="275"/>
      <c r="CC90" s="275"/>
      <c r="CD90" s="275"/>
      <c r="CE90" s="275"/>
      <c r="CF90" s="275"/>
    </row>
    <row r="91" spans="1:84" ht="15" x14ac:dyDescent="0.2">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275"/>
      <c r="AO91" s="275"/>
      <c r="AP91" s="275"/>
      <c r="AQ91" s="275"/>
      <c r="AR91" s="275"/>
      <c r="AS91" s="275"/>
      <c r="AT91" s="275"/>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5"/>
      <c r="BQ91" s="275"/>
      <c r="BR91" s="275"/>
      <c r="BS91" s="275"/>
      <c r="BT91" s="275"/>
      <c r="BU91" s="275"/>
      <c r="BV91" s="275"/>
      <c r="BW91" s="275"/>
      <c r="BX91" s="275"/>
      <c r="BY91" s="275"/>
      <c r="BZ91" s="275"/>
      <c r="CA91" s="275"/>
      <c r="CB91" s="275"/>
      <c r="CC91" s="275"/>
      <c r="CD91" s="275"/>
      <c r="CE91" s="275"/>
      <c r="CF91" s="275"/>
    </row>
    <row r="92" spans="1:84" ht="15" x14ac:dyDescent="0.2">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75"/>
      <c r="AE92" s="275"/>
      <c r="AF92" s="275"/>
      <c r="AG92" s="275"/>
      <c r="AH92" s="275"/>
      <c r="AI92" s="275"/>
      <c r="AJ92" s="275"/>
      <c r="AK92" s="275"/>
      <c r="AL92" s="275"/>
      <c r="AM92" s="275"/>
      <c r="AN92" s="275"/>
      <c r="AO92" s="275"/>
      <c r="AP92" s="275"/>
      <c r="AQ92" s="275"/>
      <c r="AR92" s="275"/>
      <c r="AS92" s="275"/>
      <c r="AT92" s="275"/>
      <c r="AU92" s="275"/>
      <c r="AV92" s="275"/>
      <c r="AW92" s="275"/>
      <c r="AX92" s="275"/>
      <c r="AY92" s="275"/>
      <c r="AZ92" s="275"/>
      <c r="BA92" s="275"/>
      <c r="BB92" s="275"/>
      <c r="BC92" s="275"/>
      <c r="BD92" s="275"/>
      <c r="BE92" s="275"/>
      <c r="BF92" s="275"/>
      <c r="BG92" s="275"/>
      <c r="BH92" s="275"/>
      <c r="BI92" s="275"/>
      <c r="BJ92" s="275"/>
      <c r="BK92" s="275"/>
      <c r="BL92" s="275"/>
      <c r="BM92" s="275"/>
      <c r="BN92" s="275"/>
      <c r="BO92" s="275"/>
      <c r="BP92" s="275"/>
      <c r="BQ92" s="275"/>
      <c r="BR92" s="275"/>
      <c r="BS92" s="275"/>
      <c r="BT92" s="275"/>
      <c r="BU92" s="275"/>
      <c r="BV92" s="275"/>
      <c r="BW92" s="275"/>
      <c r="BX92" s="275"/>
      <c r="BY92" s="275"/>
      <c r="BZ92" s="275"/>
      <c r="CA92" s="275"/>
      <c r="CB92" s="275"/>
      <c r="CC92" s="275"/>
      <c r="CD92" s="275"/>
      <c r="CE92" s="275"/>
      <c r="CF92" s="275"/>
    </row>
    <row r="93" spans="1:84" ht="15" x14ac:dyDescent="0.2">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c r="AN93" s="275"/>
      <c r="AO93" s="275"/>
      <c r="AP93" s="275"/>
      <c r="AQ93" s="275"/>
      <c r="AR93" s="275"/>
      <c r="AS93" s="275"/>
      <c r="AT93" s="275"/>
      <c r="AU93" s="275"/>
      <c r="AV93" s="275"/>
      <c r="AW93" s="275"/>
      <c r="AX93" s="275"/>
      <c r="AY93" s="275"/>
      <c r="AZ93" s="275"/>
      <c r="BA93" s="275"/>
      <c r="BB93" s="275"/>
      <c r="BC93" s="275"/>
      <c r="BD93" s="275"/>
      <c r="BE93" s="275"/>
      <c r="BF93" s="275"/>
      <c r="BG93" s="275"/>
      <c r="BH93" s="275"/>
      <c r="BI93" s="275"/>
      <c r="BJ93" s="275"/>
      <c r="BK93" s="275"/>
      <c r="BL93" s="275"/>
      <c r="BM93" s="275"/>
      <c r="BN93" s="275"/>
      <c r="BO93" s="275"/>
      <c r="BP93" s="275"/>
      <c r="BQ93" s="275"/>
      <c r="BR93" s="275"/>
      <c r="BS93" s="275"/>
      <c r="BT93" s="275"/>
      <c r="BU93" s="275"/>
      <c r="BV93" s="275"/>
      <c r="BW93" s="275"/>
      <c r="BX93" s="275"/>
      <c r="BY93" s="275"/>
      <c r="BZ93" s="275"/>
      <c r="CA93" s="275"/>
      <c r="CB93" s="275"/>
      <c r="CC93" s="275"/>
      <c r="CD93" s="275"/>
      <c r="CE93" s="275"/>
      <c r="CF93" s="275"/>
    </row>
    <row r="94" spans="1:84" ht="15" x14ac:dyDescent="0.2">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c r="CA94" s="275"/>
      <c r="CB94" s="275"/>
      <c r="CC94" s="275"/>
      <c r="CD94" s="275"/>
      <c r="CE94" s="275"/>
      <c r="CF94" s="275"/>
    </row>
    <row r="95" spans="1:84" ht="15" x14ac:dyDescent="0.2">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c r="CA95" s="275"/>
      <c r="CB95" s="275"/>
      <c r="CC95" s="275"/>
      <c r="CD95" s="275"/>
      <c r="CE95" s="275"/>
      <c r="CF95" s="275"/>
    </row>
    <row r="96" spans="1:84" ht="15" x14ac:dyDescent="0.2">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275"/>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c r="CA96" s="275"/>
      <c r="CB96" s="275"/>
      <c r="CC96" s="275"/>
      <c r="CD96" s="275"/>
      <c r="CE96" s="275"/>
      <c r="CF96" s="275"/>
    </row>
    <row r="97" spans="1:84" ht="15" x14ac:dyDescent="0.2">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275"/>
      <c r="AU97" s="275"/>
      <c r="AV97" s="275"/>
      <c r="AW97" s="275"/>
      <c r="AX97" s="275"/>
      <c r="AY97" s="275"/>
      <c r="AZ97" s="275"/>
      <c r="BA97" s="275"/>
      <c r="BB97" s="275"/>
      <c r="BC97" s="275"/>
      <c r="BD97" s="275"/>
      <c r="BE97" s="275"/>
      <c r="BF97" s="275"/>
      <c r="BG97" s="275"/>
      <c r="BH97" s="275"/>
      <c r="BI97" s="275"/>
      <c r="BJ97" s="275"/>
      <c r="BK97" s="275"/>
      <c r="BL97" s="275"/>
      <c r="BM97" s="275"/>
      <c r="BN97" s="275"/>
      <c r="BO97" s="275"/>
      <c r="BP97" s="275"/>
      <c r="BQ97" s="275"/>
      <c r="BR97" s="275"/>
      <c r="BS97" s="275"/>
      <c r="BT97" s="275"/>
      <c r="BU97" s="275"/>
      <c r="BV97" s="275"/>
      <c r="BW97" s="275"/>
      <c r="BX97" s="275"/>
      <c r="BY97" s="275"/>
      <c r="BZ97" s="275"/>
      <c r="CA97" s="275"/>
      <c r="CB97" s="275"/>
      <c r="CC97" s="275"/>
      <c r="CD97" s="275"/>
      <c r="CE97" s="275"/>
      <c r="CF97" s="275"/>
    </row>
    <row r="98" spans="1:84" ht="15" x14ac:dyDescent="0.2">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275"/>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c r="CA98" s="275"/>
      <c r="CB98" s="275"/>
      <c r="CC98" s="275"/>
      <c r="CD98" s="275"/>
      <c r="CE98" s="275"/>
      <c r="CF98" s="275"/>
    </row>
    <row r="99" spans="1:84" ht="15" x14ac:dyDescent="0.2">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c r="CA99" s="275"/>
      <c r="CB99" s="275"/>
      <c r="CC99" s="275"/>
      <c r="CD99" s="275"/>
      <c r="CE99" s="275"/>
      <c r="CF99" s="275"/>
    </row>
    <row r="100" spans="1:84" ht="15" x14ac:dyDescent="0.2">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275"/>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c r="CA100" s="275"/>
      <c r="CB100" s="275"/>
      <c r="CC100" s="275"/>
      <c r="CD100" s="275"/>
      <c r="CE100" s="275"/>
      <c r="CF100" s="275"/>
    </row>
    <row r="101" spans="1:84" ht="15" x14ac:dyDescent="0.2">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s="275"/>
      <c r="AG101" s="275"/>
      <c r="AH101" s="275"/>
      <c r="AI101" s="275"/>
      <c r="AJ101" s="275"/>
      <c r="AK101" s="275"/>
      <c r="AL101" s="275"/>
      <c r="AM101" s="275"/>
      <c r="AN101" s="275"/>
      <c r="AO101" s="275"/>
      <c r="AP101" s="275"/>
      <c r="AQ101" s="275"/>
      <c r="AR101" s="275"/>
      <c r="AS101" s="275"/>
      <c r="AT101" s="275"/>
      <c r="AU101" s="275"/>
      <c r="AV101" s="275"/>
      <c r="AW101" s="275"/>
      <c r="AX101" s="275"/>
      <c r="AY101" s="275"/>
      <c r="AZ101" s="275"/>
      <c r="BA101" s="275"/>
      <c r="BB101" s="275"/>
      <c r="BC101" s="275"/>
      <c r="BD101" s="275"/>
      <c r="BE101" s="275"/>
      <c r="BF101" s="275"/>
      <c r="BG101" s="275"/>
      <c r="BH101" s="275"/>
      <c r="BI101" s="275"/>
      <c r="BJ101" s="275"/>
      <c r="BK101" s="275"/>
      <c r="BL101" s="275"/>
      <c r="BM101" s="275"/>
      <c r="BN101" s="275"/>
      <c r="BO101" s="275"/>
      <c r="BP101" s="275"/>
      <c r="BQ101" s="275"/>
      <c r="BR101" s="275"/>
      <c r="BS101" s="275"/>
      <c r="BT101" s="275"/>
      <c r="BU101" s="275"/>
      <c r="BV101" s="275"/>
      <c r="BW101" s="275"/>
      <c r="BX101" s="275"/>
      <c r="BY101" s="275"/>
      <c r="BZ101" s="275"/>
      <c r="CA101" s="275"/>
      <c r="CB101" s="275"/>
      <c r="CC101" s="275"/>
      <c r="CD101" s="275"/>
      <c r="CE101" s="275"/>
      <c r="CF101" s="275"/>
    </row>
    <row r="102" spans="1:84" ht="15" x14ac:dyDescent="0.2">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s="275"/>
      <c r="AG102" s="275"/>
      <c r="AH102" s="275"/>
      <c r="AI102" s="275"/>
      <c r="AJ102" s="275"/>
      <c r="AK102" s="275"/>
      <c r="AL102" s="275"/>
      <c r="AM102" s="275"/>
      <c r="AN102" s="275"/>
      <c r="AO102" s="275"/>
      <c r="AP102" s="275"/>
      <c r="AQ102" s="275"/>
      <c r="AR102" s="275"/>
      <c r="AS102" s="275"/>
      <c r="AT102" s="275"/>
      <c r="AU102" s="275"/>
      <c r="AV102" s="275"/>
      <c r="AW102" s="275"/>
      <c r="AX102" s="275"/>
      <c r="AY102" s="275"/>
      <c r="AZ102" s="275"/>
      <c r="BA102" s="275"/>
      <c r="BB102" s="275"/>
      <c r="BC102" s="275"/>
      <c r="BD102" s="275"/>
      <c r="BE102" s="275"/>
      <c r="BF102" s="275"/>
      <c r="BG102" s="275"/>
      <c r="BH102" s="275"/>
      <c r="BI102" s="275"/>
      <c r="BJ102" s="275"/>
      <c r="BK102" s="275"/>
      <c r="BL102" s="275"/>
      <c r="BM102" s="275"/>
      <c r="BN102" s="275"/>
      <c r="BO102" s="275"/>
      <c r="BP102" s="275"/>
      <c r="BQ102" s="275"/>
      <c r="BR102" s="275"/>
      <c r="BS102" s="275"/>
      <c r="BT102" s="275"/>
      <c r="BU102" s="275"/>
      <c r="BV102" s="275"/>
      <c r="BW102" s="275"/>
      <c r="BX102" s="275"/>
      <c r="BY102" s="275"/>
      <c r="BZ102" s="275"/>
      <c r="CA102" s="275"/>
      <c r="CB102" s="275"/>
      <c r="CC102" s="275"/>
      <c r="CD102" s="275"/>
      <c r="CE102" s="275"/>
      <c r="CF102" s="275"/>
    </row>
    <row r="103" spans="1:84" ht="15" x14ac:dyDescent="0.2">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275"/>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c r="CA103" s="275"/>
      <c r="CB103" s="275"/>
      <c r="CC103" s="275"/>
      <c r="CD103" s="275"/>
      <c r="CE103" s="275"/>
      <c r="CF103" s="275"/>
    </row>
    <row r="104" spans="1:84" ht="15" x14ac:dyDescent="0.2">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275"/>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row>
    <row r="105" spans="1:84" ht="15" x14ac:dyDescent="0.2">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275"/>
      <c r="BN105" s="275"/>
      <c r="BO105" s="275"/>
      <c r="BP105" s="275"/>
      <c r="BQ105" s="275"/>
      <c r="BR105" s="275"/>
      <c r="BS105" s="275"/>
      <c r="BT105" s="275"/>
      <c r="BU105" s="275"/>
      <c r="BV105" s="275"/>
      <c r="BW105" s="275"/>
      <c r="BX105" s="275"/>
      <c r="BY105" s="275"/>
      <c r="BZ105" s="275"/>
      <c r="CA105" s="275"/>
      <c r="CB105" s="275"/>
      <c r="CC105" s="275"/>
      <c r="CD105" s="275"/>
      <c r="CE105" s="275"/>
      <c r="CF105" s="275"/>
    </row>
    <row r="106" spans="1:84" ht="15" x14ac:dyDescent="0.2">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c r="CA106" s="275"/>
      <c r="CB106" s="275"/>
      <c r="CC106" s="275"/>
      <c r="CD106" s="275"/>
      <c r="CE106" s="275"/>
      <c r="CF106" s="275"/>
    </row>
    <row r="107" spans="1:84" ht="15" x14ac:dyDescent="0.2">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5"/>
      <c r="BC107" s="275"/>
      <c r="BD107" s="275"/>
      <c r="BE107" s="275"/>
      <c r="BF107" s="275"/>
      <c r="BG107" s="275"/>
      <c r="BH107" s="275"/>
      <c r="BI107" s="275"/>
      <c r="BJ107" s="275"/>
      <c r="BK107" s="275"/>
      <c r="BL107" s="275"/>
      <c r="BM107" s="275"/>
      <c r="BN107" s="275"/>
      <c r="BO107" s="275"/>
      <c r="BP107" s="275"/>
      <c r="BQ107" s="275"/>
      <c r="BR107" s="275"/>
      <c r="BS107" s="275"/>
      <c r="BT107" s="275"/>
      <c r="BU107" s="275"/>
      <c r="BV107" s="275"/>
      <c r="BW107" s="275"/>
      <c r="BX107" s="275"/>
      <c r="BY107" s="275"/>
      <c r="BZ107" s="275"/>
      <c r="CA107" s="275"/>
      <c r="CB107" s="275"/>
      <c r="CC107" s="275"/>
      <c r="CD107" s="275"/>
      <c r="CE107" s="275"/>
      <c r="CF107" s="275"/>
    </row>
    <row r="108" spans="1:84" ht="15" x14ac:dyDescent="0.2">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c r="AO108" s="275"/>
      <c r="AP108" s="275"/>
      <c r="AQ108" s="275"/>
      <c r="AR108" s="275"/>
      <c r="AS108" s="275"/>
      <c r="AT108" s="275"/>
      <c r="AU108" s="275"/>
      <c r="AV108" s="275"/>
      <c r="AW108" s="275"/>
      <c r="AX108" s="275"/>
      <c r="AY108" s="275"/>
      <c r="AZ108" s="275"/>
      <c r="BA108" s="275"/>
      <c r="BB108" s="275"/>
      <c r="BC108" s="275"/>
      <c r="BD108" s="275"/>
      <c r="BE108" s="275"/>
      <c r="BF108" s="275"/>
      <c r="BG108" s="275"/>
      <c r="BH108" s="275"/>
      <c r="BI108" s="275"/>
      <c r="BJ108" s="275"/>
      <c r="BK108" s="275"/>
      <c r="BL108" s="275"/>
      <c r="BM108" s="275"/>
      <c r="BN108" s="275"/>
      <c r="BO108" s="275"/>
      <c r="BP108" s="275"/>
      <c r="BQ108" s="275"/>
      <c r="BR108" s="275"/>
      <c r="BS108" s="275"/>
      <c r="BT108" s="275"/>
      <c r="BU108" s="275"/>
      <c r="BV108" s="275"/>
      <c r="BW108" s="275"/>
      <c r="BX108" s="275"/>
      <c r="BY108" s="275"/>
      <c r="BZ108" s="275"/>
      <c r="CA108" s="275"/>
      <c r="CB108" s="275"/>
      <c r="CC108" s="275"/>
      <c r="CD108" s="275"/>
      <c r="CE108" s="275"/>
      <c r="CF108" s="275"/>
    </row>
    <row r="109" spans="1:84" ht="15" x14ac:dyDescent="0.2">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275"/>
      <c r="BN109" s="275"/>
      <c r="BO109" s="275"/>
      <c r="BP109" s="275"/>
      <c r="BQ109" s="275"/>
      <c r="BR109" s="275"/>
      <c r="BS109" s="275"/>
      <c r="BT109" s="275"/>
      <c r="BU109" s="275"/>
      <c r="BV109" s="275"/>
      <c r="BW109" s="275"/>
      <c r="BX109" s="275"/>
      <c r="BY109" s="275"/>
      <c r="BZ109" s="275"/>
      <c r="CA109" s="275"/>
      <c r="CB109" s="275"/>
      <c r="CC109" s="275"/>
      <c r="CD109" s="275"/>
      <c r="CE109" s="275"/>
      <c r="CF109" s="275"/>
    </row>
    <row r="110" spans="1:84" ht="15" x14ac:dyDescent="0.2">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c r="AF110" s="275"/>
      <c r="AG110" s="275"/>
      <c r="AH110" s="275"/>
      <c r="AI110" s="275"/>
      <c r="AJ110" s="275"/>
      <c r="AK110" s="275"/>
      <c r="AL110" s="275"/>
      <c r="AM110" s="275"/>
      <c r="AN110" s="275"/>
      <c r="AO110" s="275"/>
      <c r="AP110" s="275"/>
      <c r="AQ110" s="275"/>
      <c r="AR110" s="275"/>
      <c r="AS110" s="275"/>
      <c r="AT110" s="275"/>
      <c r="AU110" s="275"/>
      <c r="AV110" s="275"/>
      <c r="AW110" s="275"/>
      <c r="AX110" s="275"/>
      <c r="AY110" s="275"/>
      <c r="AZ110" s="275"/>
      <c r="BA110" s="275"/>
      <c r="BB110" s="275"/>
      <c r="BC110" s="275"/>
      <c r="BD110" s="275"/>
      <c r="BE110" s="275"/>
      <c r="BF110" s="275"/>
      <c r="BG110" s="275"/>
      <c r="BH110" s="275"/>
      <c r="BI110" s="275"/>
      <c r="BJ110" s="275"/>
      <c r="BK110" s="275"/>
      <c r="BL110" s="275"/>
      <c r="BM110" s="275"/>
      <c r="BN110" s="275"/>
      <c r="BO110" s="275"/>
      <c r="BP110" s="275"/>
      <c r="BQ110" s="275"/>
      <c r="BR110" s="275"/>
      <c r="BS110" s="275"/>
      <c r="BT110" s="275"/>
      <c r="BU110" s="275"/>
      <c r="BV110" s="275"/>
      <c r="BW110" s="275"/>
      <c r="BX110" s="275"/>
      <c r="BY110" s="275"/>
      <c r="BZ110" s="275"/>
      <c r="CA110" s="275"/>
      <c r="CB110" s="275"/>
      <c r="CC110" s="275"/>
      <c r="CD110" s="275"/>
      <c r="CE110" s="275"/>
      <c r="CF110" s="275"/>
    </row>
    <row r="111" spans="1:84" ht="15" x14ac:dyDescent="0.2">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275"/>
      <c r="AF111" s="275"/>
      <c r="AG111" s="275"/>
      <c r="AH111" s="275"/>
      <c r="AI111" s="275"/>
      <c r="AJ111" s="275"/>
      <c r="AK111" s="275"/>
      <c r="AL111" s="275"/>
      <c r="AM111" s="275"/>
      <c r="AN111" s="275"/>
      <c r="AO111" s="275"/>
      <c r="AP111" s="275"/>
      <c r="AQ111" s="275"/>
      <c r="AR111" s="275"/>
      <c r="AS111" s="275"/>
      <c r="AT111" s="275"/>
      <c r="AU111" s="275"/>
      <c r="AV111" s="275"/>
      <c r="AW111" s="275"/>
      <c r="AX111" s="275"/>
      <c r="AY111" s="275"/>
      <c r="AZ111" s="275"/>
      <c r="BA111" s="275"/>
      <c r="BB111" s="275"/>
      <c r="BC111" s="275"/>
      <c r="BD111" s="275"/>
      <c r="BE111" s="275"/>
      <c r="BF111" s="275"/>
      <c r="BG111" s="275"/>
      <c r="BH111" s="275"/>
      <c r="BI111" s="275"/>
      <c r="BJ111" s="275"/>
      <c r="BK111" s="275"/>
      <c r="BL111" s="275"/>
      <c r="BM111" s="275"/>
      <c r="BN111" s="275"/>
      <c r="BO111" s="275"/>
      <c r="BP111" s="275"/>
      <c r="BQ111" s="275"/>
      <c r="BR111" s="275"/>
      <c r="BS111" s="275"/>
      <c r="BT111" s="275"/>
      <c r="BU111" s="275"/>
      <c r="BV111" s="275"/>
      <c r="BW111" s="275"/>
      <c r="BX111" s="275"/>
      <c r="BY111" s="275"/>
      <c r="BZ111" s="275"/>
      <c r="CA111" s="275"/>
      <c r="CB111" s="275"/>
      <c r="CC111" s="275"/>
      <c r="CD111" s="275"/>
      <c r="CE111" s="275"/>
      <c r="CF111" s="275"/>
    </row>
    <row r="112" spans="1:84" ht="15" x14ac:dyDescent="0.2">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c r="AN112" s="275"/>
      <c r="AO112" s="275"/>
      <c r="AP112" s="275"/>
      <c r="AQ112" s="275"/>
      <c r="AR112" s="275"/>
      <c r="AS112" s="275"/>
      <c r="AT112" s="275"/>
      <c r="AU112" s="275"/>
      <c r="AV112" s="275"/>
      <c r="AW112" s="275"/>
      <c r="AX112" s="275"/>
      <c r="AY112" s="275"/>
      <c r="AZ112" s="275"/>
      <c r="BA112" s="275"/>
      <c r="BB112" s="275"/>
      <c r="BC112" s="275"/>
      <c r="BD112" s="275"/>
      <c r="BE112" s="275"/>
      <c r="BF112" s="275"/>
      <c r="BG112" s="275"/>
      <c r="BH112" s="275"/>
      <c r="BI112" s="275"/>
      <c r="BJ112" s="275"/>
      <c r="BK112" s="275"/>
      <c r="BL112" s="275"/>
      <c r="BM112" s="275"/>
      <c r="BN112" s="275"/>
      <c r="BO112" s="275"/>
      <c r="BP112" s="275"/>
      <c r="BQ112" s="275"/>
      <c r="BR112" s="275"/>
      <c r="BS112" s="275"/>
      <c r="BT112" s="275"/>
      <c r="BU112" s="275"/>
      <c r="BV112" s="275"/>
      <c r="BW112" s="275"/>
      <c r="BX112" s="275"/>
      <c r="BY112" s="275"/>
      <c r="BZ112" s="275"/>
      <c r="CA112" s="275"/>
      <c r="CB112" s="275"/>
      <c r="CC112" s="275"/>
      <c r="CD112" s="275"/>
      <c r="CE112" s="275"/>
      <c r="CF112" s="275"/>
    </row>
    <row r="113" spans="1:84" ht="15" x14ac:dyDescent="0.2">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c r="AX113" s="275"/>
      <c r="AY113" s="275"/>
      <c r="AZ113" s="275"/>
      <c r="BA113" s="275"/>
      <c r="BB113" s="275"/>
      <c r="BC113" s="275"/>
      <c r="BD113" s="275"/>
      <c r="BE113" s="275"/>
      <c r="BF113" s="275"/>
      <c r="BG113" s="275"/>
      <c r="BH113" s="275"/>
      <c r="BI113" s="275"/>
      <c r="BJ113" s="275"/>
      <c r="BK113" s="275"/>
      <c r="BL113" s="275"/>
      <c r="BM113" s="275"/>
      <c r="BN113" s="275"/>
      <c r="BO113" s="275"/>
      <c r="BP113" s="275"/>
      <c r="BQ113" s="275"/>
      <c r="BR113" s="275"/>
      <c r="BS113" s="275"/>
      <c r="BT113" s="275"/>
      <c r="BU113" s="275"/>
      <c r="BV113" s="275"/>
      <c r="BW113" s="275"/>
      <c r="BX113" s="275"/>
      <c r="BY113" s="275"/>
      <c r="BZ113" s="275"/>
      <c r="CA113" s="275"/>
      <c r="CB113" s="275"/>
      <c r="CC113" s="275"/>
      <c r="CD113" s="275"/>
      <c r="CE113" s="275"/>
      <c r="CF113" s="275"/>
    </row>
    <row r="114" spans="1:84" ht="15" x14ac:dyDescent="0.2">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c r="AN114" s="275"/>
      <c r="AO114" s="275"/>
      <c r="AP114" s="275"/>
      <c r="AQ114" s="275"/>
      <c r="AR114" s="275"/>
      <c r="AS114" s="275"/>
      <c r="AT114" s="275"/>
      <c r="AU114" s="275"/>
      <c r="AV114" s="275"/>
      <c r="AW114" s="275"/>
      <c r="AX114" s="275"/>
      <c r="AY114" s="275"/>
      <c r="AZ114" s="275"/>
      <c r="BA114" s="275"/>
      <c r="BB114" s="275"/>
      <c r="BC114" s="275"/>
      <c r="BD114" s="275"/>
      <c r="BE114" s="275"/>
      <c r="BF114" s="275"/>
      <c r="BG114" s="275"/>
      <c r="BH114" s="275"/>
      <c r="BI114" s="275"/>
      <c r="BJ114" s="275"/>
      <c r="BK114" s="275"/>
      <c r="BL114" s="275"/>
      <c r="BM114" s="275"/>
      <c r="BN114" s="275"/>
      <c r="BO114" s="275"/>
      <c r="BP114" s="275"/>
      <c r="BQ114" s="275"/>
      <c r="BR114" s="275"/>
      <c r="BS114" s="275"/>
      <c r="BT114" s="275"/>
      <c r="BU114" s="275"/>
      <c r="BV114" s="275"/>
      <c r="BW114" s="275"/>
      <c r="BX114" s="275"/>
      <c r="BY114" s="275"/>
      <c r="BZ114" s="275"/>
      <c r="CA114" s="275"/>
      <c r="CB114" s="275"/>
      <c r="CC114" s="275"/>
      <c r="CD114" s="275"/>
      <c r="CE114" s="275"/>
      <c r="CF114" s="275"/>
    </row>
    <row r="115" spans="1:84" ht="15" x14ac:dyDescent="0.2">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c r="AO115" s="275"/>
      <c r="AP115" s="275"/>
      <c r="AQ115" s="275"/>
      <c r="AR115" s="275"/>
      <c r="AS115" s="275"/>
      <c r="AT115" s="275"/>
      <c r="AU115" s="275"/>
      <c r="AV115" s="275"/>
      <c r="AW115" s="275"/>
      <c r="AX115" s="275"/>
      <c r="AY115" s="275"/>
      <c r="AZ115" s="275"/>
      <c r="BA115" s="275"/>
      <c r="BB115" s="275"/>
      <c r="BC115" s="275"/>
      <c r="BD115" s="275"/>
      <c r="BE115" s="275"/>
      <c r="BF115" s="275"/>
      <c r="BG115" s="275"/>
      <c r="BH115" s="275"/>
      <c r="BI115" s="275"/>
      <c r="BJ115" s="275"/>
      <c r="BK115" s="275"/>
      <c r="BL115" s="275"/>
      <c r="BM115" s="275"/>
      <c r="BN115" s="275"/>
      <c r="BO115" s="275"/>
      <c r="BP115" s="275"/>
      <c r="BQ115" s="275"/>
      <c r="BR115" s="275"/>
      <c r="BS115" s="275"/>
      <c r="BT115" s="275"/>
      <c r="BU115" s="275"/>
      <c r="BV115" s="275"/>
      <c r="BW115" s="275"/>
      <c r="BX115" s="275"/>
      <c r="BY115" s="275"/>
      <c r="BZ115" s="275"/>
      <c r="CA115" s="275"/>
      <c r="CB115" s="275"/>
      <c r="CC115" s="275"/>
      <c r="CD115" s="275"/>
      <c r="CE115" s="275"/>
      <c r="CF115" s="275"/>
    </row>
    <row r="116" spans="1:84" ht="15" x14ac:dyDescent="0.2">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c r="AN116" s="275"/>
      <c r="AO116" s="275"/>
      <c r="AP116" s="275"/>
      <c r="AQ116" s="275"/>
      <c r="AR116" s="275"/>
      <c r="AS116" s="275"/>
      <c r="AT116" s="275"/>
      <c r="AU116" s="275"/>
      <c r="AV116" s="275"/>
      <c r="AW116" s="275"/>
      <c r="AX116" s="275"/>
      <c r="AY116" s="275"/>
      <c r="AZ116" s="275"/>
      <c r="BA116" s="275"/>
      <c r="BB116" s="275"/>
      <c r="BC116" s="275"/>
      <c r="BD116" s="275"/>
      <c r="BE116" s="275"/>
      <c r="BF116" s="275"/>
      <c r="BG116" s="275"/>
      <c r="BH116" s="275"/>
      <c r="BI116" s="275"/>
      <c r="BJ116" s="275"/>
      <c r="BK116" s="275"/>
      <c r="BL116" s="275"/>
      <c r="BM116" s="275"/>
      <c r="BN116" s="275"/>
      <c r="BO116" s="275"/>
      <c r="BP116" s="275"/>
      <c r="BQ116" s="275"/>
      <c r="BR116" s="275"/>
      <c r="BS116" s="275"/>
      <c r="BT116" s="275"/>
      <c r="BU116" s="275"/>
      <c r="BV116" s="275"/>
      <c r="BW116" s="275"/>
      <c r="BX116" s="275"/>
      <c r="BY116" s="275"/>
      <c r="BZ116" s="275"/>
      <c r="CA116" s="275"/>
      <c r="CB116" s="275"/>
      <c r="CC116" s="275"/>
      <c r="CD116" s="275"/>
      <c r="CE116" s="275"/>
      <c r="CF116" s="275"/>
    </row>
    <row r="117" spans="1:84" ht="15" x14ac:dyDescent="0.2">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c r="AN117" s="275"/>
      <c r="AO117" s="275"/>
      <c r="AP117" s="275"/>
      <c r="AQ117" s="275"/>
      <c r="AR117" s="275"/>
      <c r="AS117" s="275"/>
      <c r="AT117" s="275"/>
      <c r="AU117" s="275"/>
      <c r="AV117" s="275"/>
      <c r="AW117" s="275"/>
      <c r="AX117" s="275"/>
      <c r="AY117" s="275"/>
      <c r="AZ117" s="275"/>
      <c r="BA117" s="275"/>
      <c r="BB117" s="275"/>
      <c r="BC117" s="275"/>
      <c r="BD117" s="275"/>
      <c r="BE117" s="275"/>
      <c r="BF117" s="275"/>
      <c r="BG117" s="275"/>
      <c r="BH117" s="275"/>
      <c r="BI117" s="275"/>
      <c r="BJ117" s="275"/>
      <c r="BK117" s="275"/>
      <c r="BL117" s="275"/>
      <c r="BM117" s="275"/>
      <c r="BN117" s="275"/>
      <c r="BO117" s="275"/>
      <c r="BP117" s="275"/>
      <c r="BQ117" s="275"/>
      <c r="BR117" s="275"/>
      <c r="BS117" s="275"/>
      <c r="BT117" s="275"/>
      <c r="BU117" s="275"/>
      <c r="BV117" s="275"/>
      <c r="BW117" s="275"/>
      <c r="BX117" s="275"/>
      <c r="BY117" s="275"/>
      <c r="BZ117" s="275"/>
      <c r="CA117" s="275"/>
      <c r="CB117" s="275"/>
      <c r="CC117" s="275"/>
      <c r="CD117" s="275"/>
      <c r="CE117" s="275"/>
      <c r="CF117" s="275"/>
    </row>
    <row r="118" spans="1:84" ht="15" x14ac:dyDescent="0.2">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75"/>
      <c r="AE118" s="275"/>
      <c r="AF118" s="275"/>
      <c r="AG118" s="275"/>
      <c r="AH118" s="275"/>
      <c r="AI118" s="275"/>
      <c r="AJ118" s="275"/>
      <c r="AK118" s="275"/>
      <c r="AL118" s="275"/>
      <c r="AM118" s="275"/>
      <c r="AN118" s="275"/>
      <c r="AO118" s="275"/>
      <c r="AP118" s="275"/>
      <c r="AQ118" s="275"/>
      <c r="AR118" s="275"/>
      <c r="AS118" s="275"/>
      <c r="AT118" s="275"/>
      <c r="AU118" s="275"/>
      <c r="AV118" s="275"/>
      <c r="AW118" s="275"/>
      <c r="AX118" s="275"/>
      <c r="AY118" s="275"/>
      <c r="AZ118" s="275"/>
      <c r="BA118" s="275"/>
      <c r="BB118" s="275"/>
      <c r="BC118" s="275"/>
      <c r="BD118" s="275"/>
      <c r="BE118" s="275"/>
      <c r="BF118" s="275"/>
      <c r="BG118" s="275"/>
      <c r="BH118" s="275"/>
      <c r="BI118" s="275"/>
      <c r="BJ118" s="275"/>
      <c r="BK118" s="275"/>
      <c r="BL118" s="275"/>
      <c r="BM118" s="275"/>
      <c r="BN118" s="275"/>
      <c r="BO118" s="275"/>
      <c r="BP118" s="275"/>
      <c r="BQ118" s="275"/>
      <c r="BR118" s="275"/>
      <c r="BS118" s="275"/>
      <c r="BT118" s="275"/>
      <c r="BU118" s="275"/>
      <c r="BV118" s="275"/>
      <c r="BW118" s="275"/>
      <c r="BX118" s="275"/>
      <c r="BY118" s="275"/>
      <c r="BZ118" s="275"/>
      <c r="CA118" s="275"/>
      <c r="CB118" s="275"/>
      <c r="CC118" s="275"/>
      <c r="CD118" s="275"/>
      <c r="CE118" s="275"/>
      <c r="CF118" s="275"/>
    </row>
    <row r="119" spans="1:84" ht="15" x14ac:dyDescent="0.2">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275"/>
      <c r="AF119" s="275"/>
      <c r="AG119" s="275"/>
      <c r="AH119" s="275"/>
      <c r="AI119" s="275"/>
      <c r="AJ119" s="275"/>
      <c r="AK119" s="275"/>
      <c r="AL119" s="275"/>
      <c r="AM119" s="275"/>
      <c r="AN119" s="275"/>
      <c r="AO119" s="275"/>
      <c r="AP119" s="275"/>
      <c r="AQ119" s="275"/>
      <c r="AR119" s="275"/>
      <c r="AS119" s="275"/>
      <c r="AT119" s="275"/>
      <c r="AU119" s="275"/>
      <c r="AV119" s="275"/>
      <c r="AW119" s="275"/>
      <c r="AX119" s="275"/>
      <c r="AY119" s="275"/>
      <c r="AZ119" s="275"/>
      <c r="BA119" s="275"/>
      <c r="BB119" s="275"/>
      <c r="BC119" s="275"/>
      <c r="BD119" s="275"/>
      <c r="BE119" s="275"/>
      <c r="BF119" s="275"/>
      <c r="BG119" s="275"/>
      <c r="BH119" s="275"/>
      <c r="BI119" s="275"/>
      <c r="BJ119" s="275"/>
      <c r="BK119" s="275"/>
      <c r="BL119" s="275"/>
      <c r="BM119" s="275"/>
      <c r="BN119" s="275"/>
      <c r="BO119" s="275"/>
      <c r="BP119" s="275"/>
      <c r="BQ119" s="275"/>
      <c r="BR119" s="275"/>
      <c r="BS119" s="275"/>
      <c r="BT119" s="275"/>
      <c r="BU119" s="275"/>
      <c r="BV119" s="275"/>
      <c r="BW119" s="275"/>
      <c r="BX119" s="275"/>
      <c r="BY119" s="275"/>
      <c r="BZ119" s="275"/>
      <c r="CA119" s="275"/>
      <c r="CB119" s="275"/>
      <c r="CC119" s="275"/>
      <c r="CD119" s="275"/>
      <c r="CE119" s="275"/>
      <c r="CF119" s="275"/>
    </row>
    <row r="120" spans="1:84" ht="15" x14ac:dyDescent="0.2">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275"/>
      <c r="AF120" s="275"/>
      <c r="AG120" s="275"/>
      <c r="AH120" s="275"/>
      <c r="AI120" s="275"/>
      <c r="AJ120" s="275"/>
      <c r="AK120" s="275"/>
      <c r="AL120" s="275"/>
      <c r="AM120" s="275"/>
      <c r="AN120" s="275"/>
      <c r="AO120" s="275"/>
      <c r="AP120" s="275"/>
      <c r="AQ120" s="275"/>
      <c r="AR120" s="275"/>
      <c r="AS120" s="275"/>
      <c r="AT120" s="275"/>
      <c r="AU120" s="275"/>
      <c r="AV120" s="275"/>
      <c r="AW120" s="275"/>
      <c r="AX120" s="275"/>
      <c r="AY120" s="275"/>
      <c r="AZ120" s="275"/>
      <c r="BA120" s="275"/>
      <c r="BB120" s="275"/>
      <c r="BC120" s="275"/>
      <c r="BD120" s="275"/>
      <c r="BE120" s="275"/>
      <c r="BF120" s="275"/>
      <c r="BG120" s="275"/>
      <c r="BH120" s="275"/>
      <c r="BI120" s="275"/>
      <c r="BJ120" s="275"/>
      <c r="BK120" s="275"/>
      <c r="BL120" s="275"/>
      <c r="BM120" s="275"/>
      <c r="BN120" s="275"/>
      <c r="BO120" s="275"/>
      <c r="BP120" s="275"/>
      <c r="BQ120" s="275"/>
      <c r="BR120" s="275"/>
      <c r="BS120" s="275"/>
      <c r="BT120" s="275"/>
      <c r="BU120" s="275"/>
      <c r="BV120" s="275"/>
      <c r="BW120" s="275"/>
      <c r="BX120" s="275"/>
      <c r="BY120" s="275"/>
      <c r="BZ120" s="275"/>
      <c r="CA120" s="275"/>
      <c r="CB120" s="275"/>
      <c r="CC120" s="275"/>
      <c r="CD120" s="275"/>
      <c r="CE120" s="275"/>
      <c r="CF120" s="275"/>
    </row>
    <row r="121" spans="1:84" ht="15" x14ac:dyDescent="0.2">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75"/>
      <c r="AW121" s="275"/>
      <c r="AX121" s="275"/>
      <c r="AY121" s="275"/>
      <c r="AZ121" s="275"/>
      <c r="BA121" s="275"/>
      <c r="BB121" s="275"/>
      <c r="BC121" s="275"/>
      <c r="BD121" s="275"/>
      <c r="BE121" s="275"/>
      <c r="BF121" s="275"/>
      <c r="BG121" s="275"/>
      <c r="BH121" s="275"/>
      <c r="BI121" s="275"/>
      <c r="BJ121" s="275"/>
      <c r="BK121" s="275"/>
      <c r="BL121" s="275"/>
      <c r="BM121" s="275"/>
      <c r="BN121" s="275"/>
      <c r="BO121" s="275"/>
      <c r="BP121" s="275"/>
      <c r="BQ121" s="275"/>
      <c r="BR121" s="275"/>
      <c r="BS121" s="275"/>
      <c r="BT121" s="275"/>
      <c r="BU121" s="275"/>
      <c r="BV121" s="275"/>
      <c r="BW121" s="275"/>
      <c r="BX121" s="275"/>
      <c r="BY121" s="275"/>
      <c r="BZ121" s="275"/>
      <c r="CA121" s="275"/>
      <c r="CB121" s="275"/>
      <c r="CC121" s="275"/>
      <c r="CD121" s="275"/>
      <c r="CE121" s="275"/>
      <c r="CF121" s="275"/>
    </row>
    <row r="122" spans="1:84" ht="15" x14ac:dyDescent="0.2">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275"/>
      <c r="AO122" s="275"/>
      <c r="AP122" s="275"/>
      <c r="AQ122" s="275"/>
      <c r="AR122" s="275"/>
      <c r="AS122" s="275"/>
      <c r="AT122" s="275"/>
      <c r="AU122" s="275"/>
      <c r="AV122" s="275"/>
      <c r="AW122" s="275"/>
      <c r="AX122" s="275"/>
      <c r="AY122" s="275"/>
      <c r="AZ122" s="275"/>
      <c r="BA122" s="275"/>
      <c r="BB122" s="275"/>
      <c r="BC122" s="275"/>
      <c r="BD122" s="275"/>
      <c r="BE122" s="275"/>
      <c r="BF122" s="275"/>
      <c r="BG122" s="275"/>
      <c r="BH122" s="275"/>
      <c r="BI122" s="275"/>
      <c r="BJ122" s="275"/>
      <c r="BK122" s="275"/>
      <c r="BL122" s="275"/>
      <c r="BM122" s="275"/>
      <c r="BN122" s="275"/>
      <c r="BO122" s="275"/>
      <c r="BP122" s="275"/>
      <c r="BQ122" s="275"/>
      <c r="BR122" s="275"/>
      <c r="BS122" s="275"/>
      <c r="BT122" s="275"/>
      <c r="BU122" s="275"/>
      <c r="BV122" s="275"/>
      <c r="BW122" s="275"/>
      <c r="BX122" s="275"/>
      <c r="BY122" s="275"/>
      <c r="BZ122" s="275"/>
      <c r="CA122" s="275"/>
      <c r="CB122" s="275"/>
      <c r="CC122" s="275"/>
      <c r="CD122" s="275"/>
      <c r="CE122" s="275"/>
      <c r="CF122" s="275"/>
    </row>
    <row r="123" spans="1:84" ht="15" x14ac:dyDescent="0.2">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275"/>
      <c r="AO123" s="275"/>
      <c r="AP123" s="275"/>
      <c r="AQ123" s="275"/>
      <c r="AR123" s="275"/>
      <c r="AS123" s="275"/>
      <c r="AT123" s="275"/>
      <c r="AU123" s="275"/>
      <c r="AV123" s="275"/>
      <c r="AW123" s="275"/>
      <c r="AX123" s="275"/>
      <c r="AY123" s="275"/>
      <c r="AZ123" s="275"/>
      <c r="BA123" s="275"/>
      <c r="BB123" s="275"/>
      <c r="BC123" s="275"/>
      <c r="BD123" s="275"/>
      <c r="BE123" s="275"/>
      <c r="BF123" s="275"/>
      <c r="BG123" s="275"/>
      <c r="BH123" s="275"/>
      <c r="BI123" s="275"/>
      <c r="BJ123" s="275"/>
      <c r="BK123" s="275"/>
      <c r="BL123" s="275"/>
      <c r="BM123" s="275"/>
      <c r="BN123" s="275"/>
      <c r="BO123" s="275"/>
      <c r="BP123" s="275"/>
      <c r="BQ123" s="275"/>
      <c r="BR123" s="275"/>
      <c r="BS123" s="275"/>
      <c r="BT123" s="275"/>
      <c r="BU123" s="275"/>
      <c r="BV123" s="275"/>
      <c r="BW123" s="275"/>
      <c r="BX123" s="275"/>
      <c r="BY123" s="275"/>
      <c r="BZ123" s="275"/>
      <c r="CA123" s="275"/>
      <c r="CB123" s="275"/>
      <c r="CC123" s="275"/>
      <c r="CD123" s="275"/>
      <c r="CE123" s="275"/>
      <c r="CF123" s="275"/>
    </row>
    <row r="124" spans="1:84" ht="15" x14ac:dyDescent="0.2">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c r="AN124" s="275"/>
      <c r="AO124" s="275"/>
      <c r="AP124" s="275"/>
      <c r="AQ124" s="275"/>
      <c r="AR124" s="275"/>
      <c r="AS124" s="275"/>
      <c r="AT124" s="275"/>
      <c r="AU124" s="275"/>
      <c r="AV124" s="275"/>
      <c r="AW124" s="275"/>
      <c r="AX124" s="275"/>
      <c r="AY124" s="275"/>
      <c r="AZ124" s="275"/>
      <c r="BA124" s="275"/>
      <c r="BB124" s="275"/>
      <c r="BC124" s="275"/>
      <c r="BD124" s="275"/>
      <c r="BE124" s="275"/>
      <c r="BF124" s="275"/>
      <c r="BG124" s="275"/>
      <c r="BH124" s="275"/>
      <c r="BI124" s="275"/>
      <c r="BJ124" s="275"/>
      <c r="BK124" s="275"/>
      <c r="BL124" s="275"/>
      <c r="BM124" s="275"/>
      <c r="BN124" s="275"/>
      <c r="BO124" s="275"/>
      <c r="BP124" s="275"/>
      <c r="BQ124" s="275"/>
      <c r="BR124" s="275"/>
      <c r="BS124" s="275"/>
      <c r="BT124" s="275"/>
      <c r="BU124" s="275"/>
      <c r="BV124" s="275"/>
      <c r="BW124" s="275"/>
      <c r="BX124" s="275"/>
      <c r="BY124" s="275"/>
      <c r="BZ124" s="275"/>
      <c r="CA124" s="275"/>
      <c r="CB124" s="275"/>
      <c r="CC124" s="275"/>
      <c r="CD124" s="275"/>
      <c r="CE124" s="275"/>
      <c r="CF124" s="275"/>
    </row>
    <row r="125" spans="1:84" ht="15" x14ac:dyDescent="0.2">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c r="BK125" s="275"/>
      <c r="BL125" s="275"/>
      <c r="BM125" s="275"/>
      <c r="BN125" s="275"/>
      <c r="BO125" s="275"/>
      <c r="BP125" s="275"/>
      <c r="BQ125" s="275"/>
      <c r="BR125" s="275"/>
      <c r="BS125" s="275"/>
      <c r="BT125" s="275"/>
      <c r="BU125" s="275"/>
      <c r="BV125" s="275"/>
      <c r="BW125" s="275"/>
      <c r="BX125" s="275"/>
      <c r="BY125" s="275"/>
      <c r="BZ125" s="275"/>
      <c r="CA125" s="275"/>
      <c r="CB125" s="275"/>
      <c r="CC125" s="275"/>
      <c r="CD125" s="275"/>
      <c r="CE125" s="275"/>
      <c r="CF125" s="275"/>
    </row>
    <row r="126" spans="1:84" ht="15" x14ac:dyDescent="0.2">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275"/>
      <c r="AO126" s="275"/>
      <c r="AP126" s="275"/>
      <c r="AQ126" s="275"/>
      <c r="AR126" s="275"/>
      <c r="AS126" s="275"/>
      <c r="AT126" s="275"/>
      <c r="AU126" s="275"/>
      <c r="AV126" s="275"/>
      <c r="AW126" s="275"/>
      <c r="AX126" s="275"/>
      <c r="AY126" s="275"/>
      <c r="AZ126" s="275"/>
      <c r="BA126" s="275"/>
      <c r="BB126" s="275"/>
      <c r="BC126" s="275"/>
      <c r="BD126" s="275"/>
      <c r="BE126" s="275"/>
      <c r="BF126" s="275"/>
      <c r="BG126" s="275"/>
      <c r="BH126" s="275"/>
      <c r="BI126" s="275"/>
      <c r="BJ126" s="275"/>
      <c r="BK126" s="275"/>
      <c r="BL126" s="275"/>
      <c r="BM126" s="275"/>
      <c r="BN126" s="275"/>
      <c r="BO126" s="275"/>
      <c r="BP126" s="275"/>
      <c r="BQ126" s="275"/>
      <c r="BR126" s="275"/>
      <c r="BS126" s="275"/>
      <c r="BT126" s="275"/>
      <c r="BU126" s="275"/>
      <c r="BV126" s="275"/>
      <c r="BW126" s="275"/>
      <c r="BX126" s="275"/>
      <c r="BY126" s="275"/>
      <c r="BZ126" s="275"/>
      <c r="CA126" s="275"/>
      <c r="CB126" s="275"/>
      <c r="CC126" s="275"/>
      <c r="CD126" s="275"/>
      <c r="CE126" s="275"/>
      <c r="CF126" s="275"/>
    </row>
    <row r="127" spans="1:84" ht="15" x14ac:dyDescent="0.2">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c r="BD127" s="275"/>
      <c r="BE127" s="275"/>
      <c r="BF127" s="275"/>
      <c r="BG127" s="275"/>
      <c r="BH127" s="275"/>
      <c r="BI127" s="275"/>
      <c r="BJ127" s="275"/>
      <c r="BK127" s="275"/>
      <c r="BL127" s="275"/>
      <c r="BM127" s="275"/>
      <c r="BN127" s="275"/>
      <c r="BO127" s="275"/>
      <c r="BP127" s="275"/>
      <c r="BQ127" s="275"/>
      <c r="BR127" s="275"/>
      <c r="BS127" s="275"/>
      <c r="BT127" s="275"/>
      <c r="BU127" s="275"/>
      <c r="BV127" s="275"/>
      <c r="BW127" s="275"/>
      <c r="BX127" s="275"/>
      <c r="BY127" s="275"/>
      <c r="BZ127" s="275"/>
      <c r="CA127" s="275"/>
      <c r="CB127" s="275"/>
      <c r="CC127" s="275"/>
      <c r="CD127" s="275"/>
      <c r="CE127" s="275"/>
      <c r="CF127" s="275"/>
    </row>
    <row r="128" spans="1:84" ht="15" x14ac:dyDescent="0.2">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c r="BB128" s="275"/>
      <c r="BC128" s="275"/>
      <c r="BD128" s="275"/>
      <c r="BE128" s="275"/>
      <c r="BF128" s="275"/>
      <c r="BG128" s="275"/>
      <c r="BH128" s="275"/>
      <c r="BI128" s="275"/>
      <c r="BJ128" s="275"/>
      <c r="BK128" s="275"/>
      <c r="BL128" s="275"/>
      <c r="BM128" s="275"/>
      <c r="BN128" s="275"/>
      <c r="BO128" s="275"/>
      <c r="BP128" s="275"/>
      <c r="BQ128" s="275"/>
      <c r="BR128" s="275"/>
      <c r="BS128" s="275"/>
      <c r="BT128" s="275"/>
      <c r="BU128" s="275"/>
      <c r="BV128" s="275"/>
      <c r="BW128" s="275"/>
      <c r="BX128" s="275"/>
      <c r="BY128" s="275"/>
      <c r="BZ128" s="275"/>
      <c r="CA128" s="275"/>
      <c r="CB128" s="275"/>
      <c r="CC128" s="275"/>
      <c r="CD128" s="275"/>
      <c r="CE128" s="275"/>
      <c r="CF128" s="275"/>
    </row>
    <row r="129" spans="1:84" ht="15" x14ac:dyDescent="0.2">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275"/>
      <c r="AF129" s="275"/>
      <c r="AG129" s="275"/>
      <c r="AH129" s="275"/>
      <c r="AI129" s="275"/>
      <c r="AJ129" s="275"/>
      <c r="AK129" s="275"/>
      <c r="AL129" s="275"/>
      <c r="AM129" s="275"/>
      <c r="AN129" s="275"/>
      <c r="AO129" s="275"/>
      <c r="AP129" s="275"/>
      <c r="AQ129" s="275"/>
      <c r="AR129" s="275"/>
      <c r="AS129" s="275"/>
      <c r="AT129" s="275"/>
      <c r="AU129" s="275"/>
      <c r="AV129" s="275"/>
      <c r="AW129" s="275"/>
      <c r="AX129" s="275"/>
      <c r="AY129" s="275"/>
      <c r="AZ129" s="275"/>
      <c r="BA129" s="275"/>
      <c r="BB129" s="275"/>
      <c r="BC129" s="275"/>
      <c r="BD129" s="275"/>
      <c r="BE129" s="275"/>
      <c r="BF129" s="275"/>
      <c r="BG129" s="275"/>
      <c r="BH129" s="275"/>
      <c r="BI129" s="275"/>
      <c r="BJ129" s="275"/>
      <c r="BK129" s="275"/>
      <c r="BL129" s="275"/>
      <c r="BM129" s="275"/>
      <c r="BN129" s="275"/>
      <c r="BO129" s="275"/>
      <c r="BP129" s="275"/>
      <c r="BQ129" s="275"/>
      <c r="BR129" s="275"/>
      <c r="BS129" s="275"/>
      <c r="BT129" s="275"/>
      <c r="BU129" s="275"/>
      <c r="BV129" s="275"/>
      <c r="BW129" s="275"/>
      <c r="BX129" s="275"/>
      <c r="BY129" s="275"/>
      <c r="BZ129" s="275"/>
      <c r="CA129" s="275"/>
      <c r="CB129" s="275"/>
      <c r="CC129" s="275"/>
      <c r="CD129" s="275"/>
      <c r="CE129" s="275"/>
      <c r="CF129" s="275"/>
    </row>
    <row r="130" spans="1:84" ht="15" x14ac:dyDescent="0.2">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75"/>
      <c r="AE130" s="275"/>
      <c r="AF130" s="275"/>
      <c r="AG130" s="275"/>
      <c r="AH130" s="275"/>
      <c r="AI130" s="275"/>
      <c r="AJ130" s="275"/>
      <c r="AK130" s="275"/>
      <c r="AL130" s="275"/>
      <c r="AM130" s="275"/>
      <c r="AN130" s="275"/>
      <c r="AO130" s="275"/>
      <c r="AP130" s="275"/>
      <c r="AQ130" s="275"/>
      <c r="AR130" s="275"/>
      <c r="AS130" s="275"/>
      <c r="AT130" s="275"/>
      <c r="AU130" s="275"/>
      <c r="AV130" s="275"/>
      <c r="AW130" s="275"/>
      <c r="AX130" s="275"/>
      <c r="AY130" s="275"/>
      <c r="AZ130" s="275"/>
      <c r="BA130" s="275"/>
      <c r="BB130" s="275"/>
      <c r="BC130" s="275"/>
      <c r="BD130" s="275"/>
      <c r="BE130" s="275"/>
      <c r="BF130" s="275"/>
      <c r="BG130" s="275"/>
      <c r="BH130" s="275"/>
      <c r="BI130" s="275"/>
      <c r="BJ130" s="275"/>
      <c r="BK130" s="275"/>
      <c r="BL130" s="275"/>
      <c r="BM130" s="275"/>
      <c r="BN130" s="275"/>
      <c r="BO130" s="275"/>
      <c r="BP130" s="275"/>
      <c r="BQ130" s="275"/>
      <c r="BR130" s="275"/>
      <c r="BS130" s="275"/>
      <c r="BT130" s="275"/>
      <c r="BU130" s="275"/>
      <c r="BV130" s="275"/>
      <c r="BW130" s="275"/>
      <c r="BX130" s="275"/>
      <c r="BY130" s="275"/>
      <c r="BZ130" s="275"/>
      <c r="CA130" s="275"/>
      <c r="CB130" s="275"/>
      <c r="CC130" s="275"/>
      <c r="CD130" s="275"/>
      <c r="CE130" s="275"/>
      <c r="CF130" s="275"/>
    </row>
    <row r="131" spans="1:84" ht="15" x14ac:dyDescent="0.2">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75"/>
      <c r="AE131" s="275"/>
      <c r="AF131" s="275"/>
      <c r="AG131" s="275"/>
      <c r="AH131" s="275"/>
      <c r="AI131" s="275"/>
      <c r="AJ131" s="275"/>
      <c r="AK131" s="275"/>
      <c r="AL131" s="275"/>
      <c r="AM131" s="275"/>
      <c r="AN131" s="275"/>
      <c r="AO131" s="275"/>
      <c r="AP131" s="275"/>
      <c r="AQ131" s="275"/>
      <c r="AR131" s="275"/>
      <c r="AS131" s="275"/>
      <c r="AT131" s="275"/>
      <c r="AU131" s="275"/>
      <c r="AV131" s="275"/>
      <c r="AW131" s="275"/>
      <c r="AX131" s="275"/>
      <c r="AY131" s="275"/>
      <c r="AZ131" s="275"/>
      <c r="BA131" s="275"/>
      <c r="BB131" s="275"/>
      <c r="BC131" s="275"/>
      <c r="BD131" s="275"/>
      <c r="BE131" s="275"/>
      <c r="BF131" s="275"/>
      <c r="BG131" s="275"/>
      <c r="BH131" s="275"/>
      <c r="BI131" s="275"/>
      <c r="BJ131" s="275"/>
      <c r="BK131" s="275"/>
      <c r="BL131" s="275"/>
      <c r="BM131" s="275"/>
      <c r="BN131" s="275"/>
      <c r="BO131" s="275"/>
      <c r="BP131" s="275"/>
      <c r="BQ131" s="275"/>
      <c r="BR131" s="275"/>
      <c r="BS131" s="275"/>
      <c r="BT131" s="275"/>
      <c r="BU131" s="275"/>
      <c r="BV131" s="275"/>
      <c r="BW131" s="275"/>
      <c r="BX131" s="275"/>
      <c r="BY131" s="275"/>
      <c r="BZ131" s="275"/>
      <c r="CA131" s="275"/>
      <c r="CB131" s="275"/>
      <c r="CC131" s="275"/>
      <c r="CD131" s="275"/>
      <c r="CE131" s="275"/>
      <c r="CF131" s="275"/>
    </row>
    <row r="132" spans="1:84" ht="15" x14ac:dyDescent="0.2">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c r="AF132" s="275"/>
      <c r="AG132" s="275"/>
      <c r="AH132" s="275"/>
      <c r="AI132" s="275"/>
      <c r="AJ132" s="275"/>
      <c r="AK132" s="275"/>
      <c r="AL132" s="275"/>
      <c r="AM132" s="275"/>
      <c r="AN132" s="275"/>
      <c r="AO132" s="275"/>
      <c r="AP132" s="275"/>
      <c r="AQ132" s="275"/>
      <c r="AR132" s="275"/>
      <c r="AS132" s="275"/>
      <c r="AT132" s="275"/>
      <c r="AU132" s="275"/>
      <c r="AV132" s="275"/>
      <c r="AW132" s="275"/>
      <c r="AX132" s="275"/>
      <c r="AY132" s="275"/>
      <c r="AZ132" s="275"/>
      <c r="BA132" s="275"/>
      <c r="BB132" s="275"/>
      <c r="BC132" s="275"/>
      <c r="BD132" s="275"/>
      <c r="BE132" s="275"/>
      <c r="BF132" s="275"/>
      <c r="BG132" s="275"/>
      <c r="BH132" s="275"/>
      <c r="BI132" s="275"/>
      <c r="BJ132" s="275"/>
      <c r="BK132" s="275"/>
      <c r="BL132" s="275"/>
      <c r="BM132" s="275"/>
      <c r="BN132" s="275"/>
      <c r="BO132" s="275"/>
      <c r="BP132" s="275"/>
      <c r="BQ132" s="275"/>
      <c r="BR132" s="275"/>
      <c r="BS132" s="275"/>
      <c r="BT132" s="275"/>
      <c r="BU132" s="275"/>
      <c r="BV132" s="275"/>
      <c r="BW132" s="275"/>
      <c r="BX132" s="275"/>
      <c r="BY132" s="275"/>
      <c r="BZ132" s="275"/>
      <c r="CA132" s="275"/>
      <c r="CB132" s="275"/>
      <c r="CC132" s="275"/>
      <c r="CD132" s="275"/>
      <c r="CE132" s="275"/>
      <c r="CF132" s="275"/>
    </row>
    <row r="133" spans="1:84" ht="15" x14ac:dyDescent="0.2">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c r="AN133" s="275"/>
      <c r="AO133" s="275"/>
      <c r="AP133" s="275"/>
      <c r="AQ133" s="275"/>
      <c r="AR133" s="275"/>
      <c r="AS133" s="275"/>
      <c r="AT133" s="275"/>
      <c r="AU133" s="275"/>
      <c r="AV133" s="275"/>
      <c r="AW133" s="275"/>
      <c r="AX133" s="275"/>
      <c r="AY133" s="275"/>
      <c r="AZ133" s="275"/>
      <c r="BA133" s="275"/>
      <c r="BB133" s="275"/>
      <c r="BC133" s="275"/>
      <c r="BD133" s="275"/>
      <c r="BE133" s="275"/>
      <c r="BF133" s="275"/>
      <c r="BG133" s="275"/>
      <c r="BH133" s="275"/>
      <c r="BI133" s="275"/>
      <c r="BJ133" s="275"/>
      <c r="BK133" s="275"/>
      <c r="BL133" s="275"/>
      <c r="BM133" s="275"/>
      <c r="BN133" s="275"/>
      <c r="BO133" s="275"/>
      <c r="BP133" s="275"/>
      <c r="BQ133" s="275"/>
      <c r="BR133" s="275"/>
      <c r="BS133" s="275"/>
      <c r="BT133" s="275"/>
      <c r="BU133" s="275"/>
      <c r="BV133" s="275"/>
      <c r="BW133" s="275"/>
      <c r="BX133" s="275"/>
      <c r="BY133" s="275"/>
      <c r="BZ133" s="275"/>
      <c r="CA133" s="275"/>
      <c r="CB133" s="275"/>
      <c r="CC133" s="275"/>
      <c r="CD133" s="275"/>
      <c r="CE133" s="275"/>
      <c r="CF133" s="275"/>
    </row>
    <row r="134" spans="1:84" ht="15" x14ac:dyDescent="0.2">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c r="AF134" s="275"/>
      <c r="AG134" s="275"/>
      <c r="AH134" s="275"/>
      <c r="AI134" s="275"/>
      <c r="AJ134" s="275"/>
      <c r="AK134" s="275"/>
      <c r="AL134" s="275"/>
      <c r="AM134" s="275"/>
      <c r="AN134" s="275"/>
      <c r="AO134" s="275"/>
      <c r="AP134" s="275"/>
      <c r="AQ134" s="275"/>
      <c r="AR134" s="275"/>
      <c r="AS134" s="275"/>
      <c r="AT134" s="275"/>
      <c r="AU134" s="275"/>
      <c r="AV134" s="275"/>
      <c r="AW134" s="275"/>
      <c r="AX134" s="275"/>
      <c r="AY134" s="275"/>
      <c r="AZ134" s="275"/>
      <c r="BA134" s="275"/>
      <c r="BB134" s="275"/>
      <c r="BC134" s="275"/>
      <c r="BD134" s="275"/>
      <c r="BE134" s="275"/>
      <c r="BF134" s="275"/>
      <c r="BG134" s="275"/>
      <c r="BH134" s="275"/>
      <c r="BI134" s="275"/>
      <c r="BJ134" s="275"/>
      <c r="BK134" s="275"/>
      <c r="BL134" s="275"/>
      <c r="BM134" s="275"/>
      <c r="BN134" s="275"/>
      <c r="BO134" s="275"/>
      <c r="BP134" s="275"/>
      <c r="BQ134" s="275"/>
      <c r="BR134" s="275"/>
      <c r="BS134" s="275"/>
      <c r="BT134" s="275"/>
      <c r="BU134" s="275"/>
      <c r="BV134" s="275"/>
      <c r="BW134" s="275"/>
      <c r="BX134" s="275"/>
      <c r="BY134" s="275"/>
      <c r="BZ134" s="275"/>
      <c r="CA134" s="275"/>
      <c r="CB134" s="275"/>
      <c r="CC134" s="275"/>
      <c r="CD134" s="275"/>
      <c r="CE134" s="275"/>
      <c r="CF134" s="275"/>
    </row>
    <row r="135" spans="1:84" ht="15" x14ac:dyDescent="0.2">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275"/>
      <c r="AG135" s="275"/>
      <c r="AH135" s="275"/>
      <c r="AI135" s="275"/>
      <c r="AJ135" s="275"/>
      <c r="AK135" s="275"/>
      <c r="AL135" s="275"/>
      <c r="AM135" s="275"/>
      <c r="AN135" s="275"/>
      <c r="AO135" s="275"/>
      <c r="AP135" s="275"/>
      <c r="AQ135" s="275"/>
      <c r="AR135" s="275"/>
      <c r="AS135" s="275"/>
      <c r="AT135" s="275"/>
      <c r="AU135" s="275"/>
      <c r="AV135" s="275"/>
      <c r="AW135" s="275"/>
      <c r="AX135" s="275"/>
      <c r="AY135" s="275"/>
      <c r="AZ135" s="275"/>
      <c r="BA135" s="275"/>
      <c r="BB135" s="275"/>
      <c r="BC135" s="275"/>
      <c r="BD135" s="275"/>
      <c r="BE135" s="275"/>
      <c r="BF135" s="275"/>
      <c r="BG135" s="275"/>
      <c r="BH135" s="275"/>
      <c r="BI135" s="275"/>
      <c r="BJ135" s="275"/>
      <c r="BK135" s="275"/>
      <c r="BL135" s="275"/>
      <c r="BM135" s="275"/>
      <c r="BN135" s="275"/>
      <c r="BO135" s="275"/>
      <c r="BP135" s="275"/>
      <c r="BQ135" s="275"/>
      <c r="BR135" s="275"/>
      <c r="BS135" s="275"/>
      <c r="BT135" s="275"/>
      <c r="BU135" s="275"/>
      <c r="BV135" s="275"/>
      <c r="BW135" s="275"/>
      <c r="BX135" s="275"/>
      <c r="BY135" s="275"/>
      <c r="BZ135" s="275"/>
      <c r="CA135" s="275"/>
      <c r="CB135" s="275"/>
      <c r="CC135" s="275"/>
      <c r="CD135" s="275"/>
      <c r="CE135" s="275"/>
      <c r="CF135" s="275"/>
    </row>
    <row r="136" spans="1:84" ht="15" x14ac:dyDescent="0.2">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F136" s="275"/>
      <c r="AG136" s="275"/>
      <c r="AH136" s="275"/>
      <c r="AI136" s="275"/>
      <c r="AJ136" s="275"/>
      <c r="AK136" s="275"/>
      <c r="AL136" s="275"/>
      <c r="AM136" s="275"/>
      <c r="AN136" s="275"/>
      <c r="AO136" s="275"/>
      <c r="AP136" s="275"/>
      <c r="AQ136" s="275"/>
      <c r="AR136" s="275"/>
      <c r="AS136" s="275"/>
      <c r="AT136" s="275"/>
      <c r="AU136" s="275"/>
      <c r="AV136" s="275"/>
      <c r="AW136" s="275"/>
      <c r="AX136" s="275"/>
      <c r="AY136" s="275"/>
      <c r="AZ136" s="275"/>
      <c r="BA136" s="275"/>
      <c r="BB136" s="275"/>
      <c r="BC136" s="275"/>
      <c r="BD136" s="275"/>
      <c r="BE136" s="275"/>
      <c r="BF136" s="275"/>
      <c r="BG136" s="275"/>
      <c r="BH136" s="275"/>
      <c r="BI136" s="275"/>
      <c r="BJ136" s="275"/>
      <c r="BK136" s="275"/>
      <c r="BL136" s="275"/>
      <c r="BM136" s="275"/>
      <c r="BN136" s="275"/>
      <c r="BO136" s="275"/>
      <c r="BP136" s="275"/>
      <c r="BQ136" s="275"/>
      <c r="BR136" s="275"/>
      <c r="BS136" s="275"/>
      <c r="BT136" s="275"/>
      <c r="BU136" s="275"/>
      <c r="BV136" s="275"/>
      <c r="BW136" s="275"/>
      <c r="BX136" s="275"/>
      <c r="BY136" s="275"/>
      <c r="BZ136" s="275"/>
      <c r="CA136" s="275"/>
      <c r="CB136" s="275"/>
      <c r="CC136" s="275"/>
      <c r="CD136" s="275"/>
      <c r="CE136" s="275"/>
      <c r="CF136" s="275"/>
    </row>
    <row r="137" spans="1:84" ht="15" x14ac:dyDescent="0.2">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275"/>
      <c r="AO137" s="275"/>
      <c r="AP137" s="275"/>
      <c r="AQ137" s="275"/>
      <c r="AR137" s="275"/>
      <c r="AS137" s="275"/>
      <c r="AT137" s="275"/>
      <c r="AU137" s="275"/>
      <c r="AV137" s="275"/>
      <c r="AW137" s="275"/>
      <c r="AX137" s="275"/>
      <c r="AY137" s="275"/>
      <c r="AZ137" s="275"/>
      <c r="BA137" s="275"/>
      <c r="BB137" s="275"/>
      <c r="BC137" s="275"/>
      <c r="BD137" s="275"/>
      <c r="BE137" s="275"/>
      <c r="BF137" s="275"/>
      <c r="BG137" s="275"/>
      <c r="BH137" s="275"/>
      <c r="BI137" s="275"/>
      <c r="BJ137" s="275"/>
      <c r="BK137" s="275"/>
      <c r="BL137" s="275"/>
      <c r="BM137" s="275"/>
      <c r="BN137" s="275"/>
      <c r="BO137" s="275"/>
      <c r="BP137" s="275"/>
      <c r="BQ137" s="275"/>
      <c r="BR137" s="275"/>
      <c r="BS137" s="275"/>
      <c r="BT137" s="275"/>
      <c r="BU137" s="275"/>
      <c r="BV137" s="275"/>
      <c r="BW137" s="275"/>
      <c r="BX137" s="275"/>
      <c r="BY137" s="275"/>
      <c r="BZ137" s="275"/>
      <c r="CA137" s="275"/>
      <c r="CB137" s="275"/>
      <c r="CC137" s="275"/>
      <c r="CD137" s="275"/>
      <c r="CE137" s="275"/>
      <c r="CF137" s="275"/>
    </row>
    <row r="138" spans="1:84" ht="15" x14ac:dyDescent="0.2">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275"/>
      <c r="AO138" s="275"/>
      <c r="AP138" s="275"/>
      <c r="AQ138" s="275"/>
      <c r="AR138" s="275"/>
      <c r="AS138" s="275"/>
      <c r="AT138" s="275"/>
      <c r="AU138" s="275"/>
      <c r="AV138" s="275"/>
      <c r="AW138" s="275"/>
      <c r="AX138" s="275"/>
      <c r="AY138" s="275"/>
      <c r="AZ138" s="275"/>
      <c r="BA138" s="275"/>
      <c r="BB138" s="275"/>
      <c r="BC138" s="275"/>
      <c r="BD138" s="275"/>
      <c r="BE138" s="275"/>
      <c r="BF138" s="275"/>
      <c r="BG138" s="275"/>
      <c r="BH138" s="275"/>
      <c r="BI138" s="275"/>
      <c r="BJ138" s="275"/>
      <c r="BK138" s="275"/>
      <c r="BL138" s="275"/>
      <c r="BM138" s="275"/>
      <c r="BN138" s="275"/>
      <c r="BO138" s="275"/>
      <c r="BP138" s="275"/>
      <c r="BQ138" s="275"/>
      <c r="BR138" s="275"/>
      <c r="BS138" s="275"/>
      <c r="BT138" s="275"/>
      <c r="BU138" s="275"/>
      <c r="BV138" s="275"/>
      <c r="BW138" s="275"/>
      <c r="BX138" s="275"/>
      <c r="BY138" s="275"/>
      <c r="BZ138" s="275"/>
      <c r="CA138" s="275"/>
      <c r="CB138" s="275"/>
      <c r="CC138" s="275"/>
      <c r="CD138" s="275"/>
      <c r="CE138" s="275"/>
      <c r="CF138" s="275"/>
    </row>
    <row r="139" spans="1:84" ht="15" x14ac:dyDescent="0.2">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c r="AV139" s="275"/>
      <c r="AW139" s="275"/>
      <c r="AX139" s="275"/>
      <c r="AY139" s="275"/>
      <c r="AZ139" s="275"/>
      <c r="BA139" s="275"/>
      <c r="BB139" s="275"/>
      <c r="BC139" s="275"/>
      <c r="BD139" s="275"/>
      <c r="BE139" s="275"/>
      <c r="BF139" s="275"/>
      <c r="BG139" s="275"/>
      <c r="BH139" s="275"/>
      <c r="BI139" s="275"/>
      <c r="BJ139" s="275"/>
      <c r="BK139" s="275"/>
      <c r="BL139" s="275"/>
      <c r="BM139" s="275"/>
      <c r="BN139" s="275"/>
      <c r="BO139" s="275"/>
      <c r="BP139" s="275"/>
      <c r="BQ139" s="275"/>
      <c r="BR139" s="275"/>
      <c r="BS139" s="275"/>
      <c r="BT139" s="275"/>
      <c r="BU139" s="275"/>
      <c r="BV139" s="275"/>
      <c r="BW139" s="275"/>
      <c r="BX139" s="275"/>
      <c r="BY139" s="275"/>
      <c r="BZ139" s="275"/>
      <c r="CA139" s="275"/>
      <c r="CB139" s="275"/>
      <c r="CC139" s="275"/>
      <c r="CD139" s="275"/>
      <c r="CE139" s="275"/>
      <c r="CF139" s="275"/>
    </row>
    <row r="140" spans="1:84" ht="15" x14ac:dyDescent="0.2">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75"/>
      <c r="AE140" s="275"/>
      <c r="AF140" s="275"/>
      <c r="AG140" s="275"/>
      <c r="AH140" s="275"/>
      <c r="AI140" s="275"/>
      <c r="AJ140" s="275"/>
      <c r="AK140" s="275"/>
      <c r="AL140" s="275"/>
      <c r="AM140" s="275"/>
      <c r="AN140" s="275"/>
      <c r="AO140" s="275"/>
      <c r="AP140" s="275"/>
      <c r="AQ140" s="275"/>
      <c r="AR140" s="275"/>
      <c r="AS140" s="275"/>
      <c r="AT140" s="275"/>
      <c r="AU140" s="275"/>
      <c r="AV140" s="275"/>
      <c r="AW140" s="275"/>
      <c r="AX140" s="275"/>
      <c r="AY140" s="275"/>
      <c r="AZ140" s="275"/>
      <c r="BA140" s="275"/>
      <c r="BB140" s="275"/>
      <c r="BC140" s="275"/>
      <c r="BD140" s="275"/>
      <c r="BE140" s="275"/>
      <c r="BF140" s="275"/>
      <c r="BG140" s="275"/>
      <c r="BH140" s="275"/>
      <c r="BI140" s="275"/>
      <c r="BJ140" s="275"/>
      <c r="BK140" s="275"/>
      <c r="BL140" s="275"/>
      <c r="BM140" s="275"/>
      <c r="BN140" s="275"/>
      <c r="BO140" s="275"/>
      <c r="BP140" s="275"/>
      <c r="BQ140" s="275"/>
      <c r="BR140" s="275"/>
      <c r="BS140" s="275"/>
      <c r="BT140" s="275"/>
      <c r="BU140" s="275"/>
      <c r="BV140" s="275"/>
      <c r="BW140" s="275"/>
      <c r="BX140" s="275"/>
      <c r="BY140" s="275"/>
      <c r="BZ140" s="275"/>
      <c r="CA140" s="275"/>
      <c r="CB140" s="275"/>
      <c r="CC140" s="275"/>
      <c r="CD140" s="275"/>
      <c r="CE140" s="275"/>
      <c r="CF140" s="275"/>
    </row>
    <row r="141" spans="1:84" ht="15" x14ac:dyDescent="0.2">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75"/>
      <c r="AE141" s="275"/>
      <c r="AF141" s="275"/>
      <c r="AG141" s="275"/>
      <c r="AH141" s="275"/>
      <c r="AI141" s="275"/>
      <c r="AJ141" s="275"/>
      <c r="AK141" s="275"/>
      <c r="AL141" s="275"/>
      <c r="AM141" s="275"/>
      <c r="AN141" s="275"/>
      <c r="AO141" s="275"/>
      <c r="AP141" s="275"/>
      <c r="AQ141" s="275"/>
      <c r="AR141" s="275"/>
      <c r="AS141" s="275"/>
      <c r="AT141" s="275"/>
      <c r="AU141" s="275"/>
      <c r="AV141" s="275"/>
      <c r="AW141" s="275"/>
      <c r="AX141" s="275"/>
      <c r="AY141" s="275"/>
      <c r="AZ141" s="275"/>
      <c r="BA141" s="275"/>
      <c r="BB141" s="275"/>
      <c r="BC141" s="275"/>
      <c r="BD141" s="275"/>
      <c r="BE141" s="275"/>
      <c r="BF141" s="275"/>
      <c r="BG141" s="275"/>
      <c r="BH141" s="275"/>
      <c r="BI141" s="275"/>
      <c r="BJ141" s="275"/>
      <c r="BK141" s="275"/>
      <c r="BL141" s="275"/>
      <c r="BM141" s="275"/>
      <c r="BN141" s="275"/>
      <c r="BO141" s="275"/>
      <c r="BP141" s="275"/>
      <c r="BQ141" s="275"/>
      <c r="BR141" s="275"/>
      <c r="BS141" s="275"/>
      <c r="BT141" s="275"/>
      <c r="BU141" s="275"/>
      <c r="BV141" s="275"/>
      <c r="BW141" s="275"/>
      <c r="BX141" s="275"/>
      <c r="BY141" s="275"/>
      <c r="BZ141" s="275"/>
      <c r="CA141" s="275"/>
      <c r="CB141" s="275"/>
      <c r="CC141" s="275"/>
      <c r="CD141" s="275"/>
      <c r="CE141" s="275"/>
      <c r="CF141" s="275"/>
    </row>
    <row r="142" spans="1:84" ht="15" x14ac:dyDescent="0.2">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75"/>
      <c r="AE142" s="275"/>
      <c r="AF142" s="275"/>
      <c r="AG142" s="275"/>
      <c r="AH142" s="275"/>
      <c r="AI142" s="275"/>
      <c r="AJ142" s="275"/>
      <c r="AK142" s="275"/>
      <c r="AL142" s="275"/>
      <c r="AM142" s="275"/>
      <c r="AN142" s="275"/>
      <c r="AO142" s="275"/>
      <c r="AP142" s="275"/>
      <c r="AQ142" s="275"/>
      <c r="AR142" s="275"/>
      <c r="AS142" s="275"/>
      <c r="AT142" s="275"/>
      <c r="AU142" s="275"/>
      <c r="AV142" s="275"/>
      <c r="AW142" s="275"/>
      <c r="AX142" s="275"/>
      <c r="AY142" s="275"/>
      <c r="AZ142" s="275"/>
      <c r="BA142" s="275"/>
      <c r="BB142" s="275"/>
      <c r="BC142" s="275"/>
      <c r="BD142" s="275"/>
      <c r="BE142" s="275"/>
      <c r="BF142" s="275"/>
      <c r="BG142" s="275"/>
      <c r="BH142" s="275"/>
      <c r="BI142" s="275"/>
      <c r="BJ142" s="275"/>
      <c r="BK142" s="275"/>
      <c r="BL142" s="275"/>
      <c r="BM142" s="275"/>
      <c r="BN142" s="275"/>
      <c r="BO142" s="275"/>
      <c r="BP142" s="275"/>
      <c r="BQ142" s="275"/>
      <c r="BR142" s="275"/>
      <c r="BS142" s="275"/>
      <c r="BT142" s="275"/>
      <c r="BU142" s="275"/>
      <c r="BV142" s="275"/>
      <c r="BW142" s="275"/>
      <c r="BX142" s="275"/>
      <c r="BY142" s="275"/>
      <c r="BZ142" s="275"/>
      <c r="CA142" s="275"/>
      <c r="CB142" s="275"/>
      <c r="CC142" s="275"/>
      <c r="CD142" s="275"/>
      <c r="CE142" s="275"/>
      <c r="CF142" s="275"/>
    </row>
    <row r="143" spans="1:84" ht="15" x14ac:dyDescent="0.2">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275"/>
      <c r="AF143" s="275"/>
      <c r="AG143" s="275"/>
      <c r="AH143" s="275"/>
      <c r="AI143" s="275"/>
      <c r="AJ143" s="275"/>
      <c r="AK143" s="275"/>
      <c r="AL143" s="275"/>
      <c r="AM143" s="275"/>
      <c r="AN143" s="275"/>
      <c r="AO143" s="275"/>
      <c r="AP143" s="275"/>
      <c r="AQ143" s="275"/>
      <c r="AR143" s="275"/>
      <c r="AS143" s="275"/>
      <c r="AT143" s="275"/>
      <c r="AU143" s="275"/>
      <c r="AV143" s="275"/>
      <c r="AW143" s="275"/>
      <c r="AX143" s="275"/>
      <c r="AY143" s="275"/>
      <c r="AZ143" s="275"/>
      <c r="BA143" s="275"/>
      <c r="BB143" s="275"/>
      <c r="BC143" s="275"/>
      <c r="BD143" s="275"/>
      <c r="BE143" s="275"/>
      <c r="BF143" s="275"/>
      <c r="BG143" s="275"/>
      <c r="BH143" s="275"/>
      <c r="BI143" s="275"/>
      <c r="BJ143" s="275"/>
      <c r="BK143" s="275"/>
      <c r="BL143" s="275"/>
      <c r="BM143" s="275"/>
      <c r="BN143" s="275"/>
      <c r="BO143" s="275"/>
      <c r="BP143" s="275"/>
      <c r="BQ143" s="275"/>
      <c r="BR143" s="275"/>
      <c r="BS143" s="275"/>
      <c r="BT143" s="275"/>
      <c r="BU143" s="275"/>
      <c r="BV143" s="275"/>
      <c r="BW143" s="275"/>
      <c r="BX143" s="275"/>
      <c r="BY143" s="275"/>
      <c r="BZ143" s="275"/>
      <c r="CA143" s="275"/>
      <c r="CB143" s="275"/>
      <c r="CC143" s="275"/>
      <c r="CD143" s="275"/>
      <c r="CE143" s="275"/>
      <c r="CF143" s="275"/>
    </row>
    <row r="144" spans="1:84" ht="15" x14ac:dyDescent="0.2">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275"/>
      <c r="AF144" s="275"/>
      <c r="AG144" s="275"/>
      <c r="AH144" s="275"/>
      <c r="AI144" s="275"/>
      <c r="AJ144" s="275"/>
      <c r="AK144" s="275"/>
      <c r="AL144" s="275"/>
      <c r="AM144" s="275"/>
      <c r="AN144" s="275"/>
      <c r="AO144" s="275"/>
      <c r="AP144" s="275"/>
      <c r="AQ144" s="275"/>
      <c r="AR144" s="275"/>
      <c r="AS144" s="275"/>
      <c r="AT144" s="275"/>
      <c r="AU144" s="275"/>
      <c r="AV144" s="275"/>
      <c r="AW144" s="275"/>
      <c r="AX144" s="275"/>
      <c r="AY144" s="275"/>
      <c r="AZ144" s="275"/>
      <c r="BA144" s="275"/>
      <c r="BB144" s="275"/>
      <c r="BC144" s="275"/>
      <c r="BD144" s="275"/>
      <c r="BE144" s="275"/>
      <c r="BF144" s="275"/>
      <c r="BG144" s="275"/>
      <c r="BH144" s="275"/>
      <c r="BI144" s="275"/>
      <c r="BJ144" s="275"/>
      <c r="BK144" s="275"/>
      <c r="BL144" s="275"/>
      <c r="BM144" s="275"/>
      <c r="BN144" s="275"/>
      <c r="BO144" s="275"/>
      <c r="BP144" s="275"/>
      <c r="BQ144" s="275"/>
      <c r="BR144" s="275"/>
      <c r="BS144" s="275"/>
      <c r="BT144" s="275"/>
      <c r="BU144" s="275"/>
      <c r="BV144" s="275"/>
      <c r="BW144" s="275"/>
      <c r="BX144" s="275"/>
      <c r="BY144" s="275"/>
      <c r="BZ144" s="275"/>
      <c r="CA144" s="275"/>
      <c r="CB144" s="275"/>
      <c r="CC144" s="275"/>
      <c r="CD144" s="275"/>
      <c r="CE144" s="275"/>
      <c r="CF144" s="275"/>
    </row>
    <row r="145" spans="1:84" ht="15" x14ac:dyDescent="0.2">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75"/>
      <c r="AE145" s="275"/>
      <c r="AF145" s="275"/>
      <c r="AG145" s="275"/>
      <c r="AH145" s="275"/>
      <c r="AI145" s="275"/>
      <c r="AJ145" s="275"/>
      <c r="AK145" s="275"/>
      <c r="AL145" s="275"/>
      <c r="AM145" s="275"/>
      <c r="AN145" s="275"/>
      <c r="AO145" s="275"/>
      <c r="AP145" s="275"/>
      <c r="AQ145" s="275"/>
      <c r="AR145" s="275"/>
      <c r="AS145" s="275"/>
      <c r="AT145" s="275"/>
      <c r="AU145" s="275"/>
      <c r="AV145" s="275"/>
      <c r="AW145" s="275"/>
      <c r="AX145" s="275"/>
      <c r="AY145" s="275"/>
      <c r="AZ145" s="275"/>
      <c r="BA145" s="275"/>
      <c r="BB145" s="275"/>
      <c r="BC145" s="275"/>
      <c r="BD145" s="275"/>
      <c r="BE145" s="275"/>
      <c r="BF145" s="275"/>
      <c r="BG145" s="275"/>
      <c r="BH145" s="275"/>
      <c r="BI145" s="275"/>
      <c r="BJ145" s="275"/>
      <c r="BK145" s="275"/>
      <c r="BL145" s="275"/>
      <c r="BM145" s="275"/>
      <c r="BN145" s="275"/>
      <c r="BO145" s="275"/>
      <c r="BP145" s="275"/>
      <c r="BQ145" s="275"/>
      <c r="BR145" s="275"/>
      <c r="BS145" s="275"/>
      <c r="BT145" s="275"/>
      <c r="BU145" s="275"/>
      <c r="BV145" s="275"/>
      <c r="BW145" s="275"/>
      <c r="BX145" s="275"/>
      <c r="BY145" s="275"/>
      <c r="BZ145" s="275"/>
      <c r="CA145" s="275"/>
      <c r="CB145" s="275"/>
      <c r="CC145" s="275"/>
      <c r="CD145" s="275"/>
      <c r="CE145" s="275"/>
      <c r="CF145" s="275"/>
    </row>
    <row r="146" spans="1:84" ht="15" x14ac:dyDescent="0.2">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75"/>
      <c r="AE146" s="275"/>
      <c r="AF146" s="275"/>
      <c r="AG146" s="275"/>
      <c r="AH146" s="275"/>
      <c r="AI146" s="275"/>
      <c r="AJ146" s="275"/>
      <c r="AK146" s="275"/>
      <c r="AL146" s="275"/>
      <c r="AM146" s="275"/>
      <c r="AN146" s="275"/>
      <c r="AO146" s="275"/>
      <c r="AP146" s="275"/>
      <c r="AQ146" s="275"/>
      <c r="AR146" s="275"/>
      <c r="AS146" s="275"/>
      <c r="AT146" s="275"/>
      <c r="AU146" s="275"/>
      <c r="AV146" s="275"/>
      <c r="AW146" s="275"/>
      <c r="AX146" s="275"/>
      <c r="AY146" s="275"/>
      <c r="AZ146" s="275"/>
      <c r="BA146" s="275"/>
      <c r="BB146" s="275"/>
      <c r="BC146" s="275"/>
      <c r="BD146" s="275"/>
      <c r="BE146" s="275"/>
      <c r="BF146" s="275"/>
      <c r="BG146" s="275"/>
      <c r="BH146" s="275"/>
      <c r="BI146" s="275"/>
      <c r="BJ146" s="275"/>
      <c r="BK146" s="275"/>
      <c r="BL146" s="275"/>
      <c r="BM146" s="275"/>
      <c r="BN146" s="275"/>
      <c r="BO146" s="275"/>
      <c r="BP146" s="275"/>
      <c r="BQ146" s="275"/>
      <c r="BR146" s="275"/>
      <c r="BS146" s="275"/>
      <c r="BT146" s="275"/>
      <c r="BU146" s="275"/>
      <c r="BV146" s="275"/>
      <c r="BW146" s="275"/>
      <c r="BX146" s="275"/>
      <c r="BY146" s="275"/>
      <c r="BZ146" s="275"/>
      <c r="CA146" s="275"/>
      <c r="CB146" s="275"/>
      <c r="CC146" s="275"/>
      <c r="CD146" s="275"/>
      <c r="CE146" s="275"/>
      <c r="CF146" s="275"/>
    </row>
    <row r="147" spans="1:84" ht="15" x14ac:dyDescent="0.2">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75"/>
      <c r="AE147" s="275"/>
      <c r="AF147" s="275"/>
      <c r="AG147" s="275"/>
      <c r="AH147" s="275"/>
      <c r="AI147" s="275"/>
      <c r="AJ147" s="275"/>
      <c r="AK147" s="275"/>
      <c r="AL147" s="275"/>
      <c r="AM147" s="275"/>
      <c r="AN147" s="275"/>
      <c r="AO147" s="275"/>
      <c r="AP147" s="275"/>
      <c r="AQ147" s="275"/>
      <c r="AR147" s="275"/>
      <c r="AS147" s="275"/>
      <c r="AT147" s="275"/>
      <c r="AU147" s="275"/>
      <c r="AV147" s="275"/>
      <c r="AW147" s="275"/>
      <c r="AX147" s="275"/>
      <c r="AY147" s="275"/>
      <c r="AZ147" s="275"/>
      <c r="BA147" s="275"/>
      <c r="BB147" s="275"/>
      <c r="BC147" s="275"/>
      <c r="BD147" s="275"/>
      <c r="BE147" s="275"/>
      <c r="BF147" s="275"/>
      <c r="BG147" s="275"/>
      <c r="BH147" s="275"/>
      <c r="BI147" s="275"/>
      <c r="BJ147" s="275"/>
      <c r="BK147" s="275"/>
      <c r="BL147" s="275"/>
      <c r="BM147" s="275"/>
      <c r="BN147" s="275"/>
      <c r="BO147" s="275"/>
      <c r="BP147" s="275"/>
      <c r="BQ147" s="275"/>
      <c r="BR147" s="275"/>
      <c r="BS147" s="275"/>
      <c r="BT147" s="275"/>
      <c r="BU147" s="275"/>
      <c r="BV147" s="275"/>
      <c r="BW147" s="275"/>
      <c r="BX147" s="275"/>
      <c r="BY147" s="275"/>
      <c r="BZ147" s="275"/>
      <c r="CA147" s="275"/>
      <c r="CB147" s="275"/>
      <c r="CC147" s="275"/>
      <c r="CD147" s="275"/>
      <c r="CE147" s="275"/>
      <c r="CF147" s="275"/>
    </row>
    <row r="148" spans="1:84" ht="15" x14ac:dyDescent="0.2">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75"/>
      <c r="AE148" s="275"/>
      <c r="AF148" s="275"/>
      <c r="AG148" s="275"/>
      <c r="AH148" s="275"/>
      <c r="AI148" s="275"/>
      <c r="AJ148" s="275"/>
      <c r="AK148" s="275"/>
      <c r="AL148" s="275"/>
      <c r="AM148" s="275"/>
      <c r="AN148" s="275"/>
      <c r="AO148" s="275"/>
      <c r="AP148" s="275"/>
      <c r="AQ148" s="275"/>
      <c r="AR148" s="275"/>
      <c r="AS148" s="275"/>
      <c r="AT148" s="275"/>
      <c r="AU148" s="275"/>
      <c r="AV148" s="275"/>
      <c r="AW148" s="275"/>
      <c r="AX148" s="275"/>
      <c r="AY148" s="275"/>
      <c r="AZ148" s="275"/>
      <c r="BA148" s="275"/>
      <c r="BB148" s="275"/>
      <c r="BC148" s="275"/>
      <c r="BD148" s="275"/>
      <c r="BE148" s="275"/>
      <c r="BF148" s="275"/>
      <c r="BG148" s="275"/>
      <c r="BH148" s="275"/>
      <c r="BI148" s="275"/>
      <c r="BJ148" s="275"/>
      <c r="BK148" s="275"/>
      <c r="BL148" s="275"/>
      <c r="BM148" s="275"/>
      <c r="BN148" s="275"/>
      <c r="BO148" s="275"/>
      <c r="BP148" s="275"/>
      <c r="BQ148" s="275"/>
      <c r="BR148" s="275"/>
      <c r="BS148" s="275"/>
      <c r="BT148" s="275"/>
      <c r="BU148" s="275"/>
      <c r="BV148" s="275"/>
      <c r="BW148" s="275"/>
      <c r="BX148" s="275"/>
      <c r="BY148" s="275"/>
      <c r="BZ148" s="275"/>
      <c r="CA148" s="275"/>
      <c r="CB148" s="275"/>
      <c r="CC148" s="275"/>
      <c r="CD148" s="275"/>
      <c r="CE148" s="275"/>
      <c r="CF148" s="275"/>
    </row>
    <row r="149" spans="1:84" ht="15" x14ac:dyDescent="0.2">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275"/>
      <c r="AF149" s="275"/>
      <c r="AG149" s="275"/>
      <c r="AH149" s="275"/>
      <c r="AI149" s="275"/>
      <c r="AJ149" s="275"/>
      <c r="AK149" s="275"/>
      <c r="AL149" s="275"/>
      <c r="AM149" s="275"/>
      <c r="AN149" s="275"/>
      <c r="AO149" s="275"/>
      <c r="AP149" s="275"/>
      <c r="AQ149" s="275"/>
      <c r="AR149" s="275"/>
      <c r="AS149" s="275"/>
      <c r="AT149" s="275"/>
      <c r="AU149" s="275"/>
      <c r="AV149" s="275"/>
      <c r="AW149" s="275"/>
      <c r="AX149" s="275"/>
      <c r="AY149" s="275"/>
      <c r="AZ149" s="275"/>
      <c r="BA149" s="275"/>
      <c r="BB149" s="275"/>
      <c r="BC149" s="275"/>
      <c r="BD149" s="275"/>
      <c r="BE149" s="275"/>
      <c r="BF149" s="275"/>
      <c r="BG149" s="275"/>
      <c r="BH149" s="275"/>
      <c r="BI149" s="275"/>
      <c r="BJ149" s="275"/>
      <c r="BK149" s="275"/>
      <c r="BL149" s="275"/>
      <c r="BM149" s="275"/>
      <c r="BN149" s="275"/>
      <c r="BO149" s="275"/>
      <c r="BP149" s="275"/>
      <c r="BQ149" s="275"/>
      <c r="BR149" s="275"/>
      <c r="BS149" s="275"/>
      <c r="BT149" s="275"/>
      <c r="BU149" s="275"/>
      <c r="BV149" s="275"/>
      <c r="BW149" s="275"/>
      <c r="BX149" s="275"/>
      <c r="BY149" s="275"/>
      <c r="BZ149" s="275"/>
      <c r="CA149" s="275"/>
      <c r="CB149" s="275"/>
      <c r="CC149" s="275"/>
      <c r="CD149" s="275"/>
      <c r="CE149" s="275"/>
      <c r="CF149" s="275"/>
    </row>
    <row r="150" spans="1:84" ht="15" x14ac:dyDescent="0.2">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275"/>
      <c r="AF150" s="275"/>
      <c r="AG150" s="275"/>
      <c r="AH150" s="275"/>
      <c r="AI150" s="275"/>
      <c r="AJ150" s="275"/>
      <c r="AK150" s="275"/>
      <c r="AL150" s="275"/>
      <c r="AM150" s="275"/>
      <c r="AN150" s="275"/>
      <c r="AO150" s="275"/>
      <c r="AP150" s="275"/>
      <c r="AQ150" s="275"/>
      <c r="AR150" s="275"/>
      <c r="AS150" s="275"/>
      <c r="AT150" s="275"/>
      <c r="AU150" s="275"/>
      <c r="AV150" s="275"/>
      <c r="AW150" s="275"/>
      <c r="AX150" s="275"/>
      <c r="AY150" s="275"/>
      <c r="AZ150" s="275"/>
      <c r="BA150" s="275"/>
      <c r="BB150" s="275"/>
      <c r="BC150" s="275"/>
      <c r="BD150" s="275"/>
      <c r="BE150" s="275"/>
      <c r="BF150" s="275"/>
      <c r="BG150" s="275"/>
      <c r="BH150" s="275"/>
      <c r="BI150" s="275"/>
      <c r="BJ150" s="275"/>
      <c r="BK150" s="275"/>
      <c r="BL150" s="275"/>
      <c r="BM150" s="275"/>
      <c r="BN150" s="275"/>
      <c r="BO150" s="275"/>
      <c r="BP150" s="275"/>
      <c r="BQ150" s="275"/>
      <c r="BR150" s="275"/>
      <c r="BS150" s="275"/>
      <c r="BT150" s="275"/>
      <c r="BU150" s="275"/>
      <c r="BV150" s="275"/>
      <c r="BW150" s="275"/>
      <c r="BX150" s="275"/>
      <c r="BY150" s="275"/>
      <c r="BZ150" s="275"/>
      <c r="CA150" s="275"/>
      <c r="CB150" s="275"/>
      <c r="CC150" s="275"/>
      <c r="CD150" s="275"/>
      <c r="CE150" s="275"/>
      <c r="CF150" s="275"/>
    </row>
    <row r="151" spans="1:84" ht="15" x14ac:dyDescent="0.2">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75"/>
      <c r="AE151" s="275"/>
      <c r="AF151" s="275"/>
      <c r="AG151" s="275"/>
      <c r="AH151" s="275"/>
      <c r="AI151" s="275"/>
      <c r="AJ151" s="275"/>
      <c r="AK151" s="275"/>
      <c r="AL151" s="275"/>
      <c r="AM151" s="275"/>
      <c r="AN151" s="275"/>
      <c r="AO151" s="275"/>
      <c r="AP151" s="275"/>
      <c r="AQ151" s="275"/>
      <c r="AR151" s="275"/>
      <c r="AS151" s="275"/>
      <c r="AT151" s="275"/>
      <c r="AU151" s="275"/>
      <c r="AV151" s="275"/>
      <c r="AW151" s="275"/>
      <c r="AX151" s="275"/>
      <c r="AY151" s="275"/>
      <c r="AZ151" s="275"/>
      <c r="BA151" s="275"/>
      <c r="BB151" s="275"/>
      <c r="BC151" s="275"/>
      <c r="BD151" s="275"/>
      <c r="BE151" s="275"/>
      <c r="BF151" s="275"/>
      <c r="BG151" s="275"/>
      <c r="BH151" s="275"/>
      <c r="BI151" s="275"/>
      <c r="BJ151" s="275"/>
      <c r="BK151" s="275"/>
      <c r="BL151" s="275"/>
      <c r="BM151" s="275"/>
      <c r="BN151" s="275"/>
      <c r="BO151" s="275"/>
      <c r="BP151" s="275"/>
      <c r="BQ151" s="275"/>
      <c r="BR151" s="275"/>
      <c r="BS151" s="275"/>
      <c r="BT151" s="275"/>
      <c r="BU151" s="275"/>
      <c r="BV151" s="275"/>
      <c r="BW151" s="275"/>
      <c r="BX151" s="275"/>
      <c r="BY151" s="275"/>
      <c r="BZ151" s="275"/>
      <c r="CA151" s="275"/>
      <c r="CB151" s="275"/>
      <c r="CC151" s="275"/>
      <c r="CD151" s="275"/>
      <c r="CE151" s="275"/>
      <c r="CF151" s="275"/>
    </row>
    <row r="152" spans="1:84" ht="15" x14ac:dyDescent="0.2">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275"/>
      <c r="AF152" s="275"/>
      <c r="AG152" s="275"/>
      <c r="AH152" s="275"/>
      <c r="AI152" s="275"/>
      <c r="AJ152" s="275"/>
      <c r="AK152" s="275"/>
      <c r="AL152" s="275"/>
      <c r="AM152" s="275"/>
      <c r="AN152" s="275"/>
      <c r="AO152" s="275"/>
      <c r="AP152" s="275"/>
      <c r="AQ152" s="275"/>
      <c r="AR152" s="275"/>
      <c r="AS152" s="275"/>
      <c r="AT152" s="275"/>
      <c r="AU152" s="275"/>
      <c r="AV152" s="275"/>
      <c r="AW152" s="275"/>
      <c r="AX152" s="275"/>
      <c r="AY152" s="275"/>
      <c r="AZ152" s="275"/>
      <c r="BA152" s="275"/>
      <c r="BB152" s="275"/>
      <c r="BC152" s="275"/>
      <c r="BD152" s="275"/>
      <c r="BE152" s="275"/>
      <c r="BF152" s="275"/>
      <c r="BG152" s="275"/>
      <c r="BH152" s="275"/>
      <c r="BI152" s="275"/>
      <c r="BJ152" s="275"/>
      <c r="BK152" s="275"/>
      <c r="BL152" s="275"/>
      <c r="BM152" s="275"/>
      <c r="BN152" s="275"/>
      <c r="BO152" s="275"/>
      <c r="BP152" s="275"/>
      <c r="BQ152" s="275"/>
      <c r="BR152" s="275"/>
      <c r="BS152" s="275"/>
      <c r="BT152" s="275"/>
      <c r="BU152" s="275"/>
      <c r="BV152" s="275"/>
      <c r="BW152" s="275"/>
      <c r="BX152" s="275"/>
      <c r="BY152" s="275"/>
      <c r="BZ152" s="275"/>
      <c r="CA152" s="275"/>
      <c r="CB152" s="275"/>
      <c r="CC152" s="275"/>
      <c r="CD152" s="275"/>
      <c r="CE152" s="275"/>
      <c r="CF152" s="275"/>
    </row>
    <row r="153" spans="1:84" ht="15" x14ac:dyDescent="0.2">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275"/>
      <c r="AF153" s="275"/>
      <c r="AG153" s="275"/>
      <c r="AH153" s="275"/>
      <c r="AI153" s="275"/>
      <c r="AJ153" s="275"/>
      <c r="AK153" s="275"/>
      <c r="AL153" s="275"/>
      <c r="AM153" s="275"/>
      <c r="AN153" s="275"/>
      <c r="AO153" s="275"/>
      <c r="AP153" s="275"/>
      <c r="AQ153" s="275"/>
      <c r="AR153" s="275"/>
      <c r="AS153" s="275"/>
      <c r="AT153" s="275"/>
      <c r="AU153" s="275"/>
      <c r="AV153" s="275"/>
      <c r="AW153" s="275"/>
      <c r="AX153" s="275"/>
      <c r="AY153" s="275"/>
      <c r="AZ153" s="275"/>
      <c r="BA153" s="275"/>
      <c r="BB153" s="275"/>
      <c r="BC153" s="275"/>
      <c r="BD153" s="275"/>
      <c r="BE153" s="275"/>
      <c r="BF153" s="275"/>
      <c r="BG153" s="275"/>
      <c r="BH153" s="275"/>
      <c r="BI153" s="275"/>
      <c r="BJ153" s="275"/>
      <c r="BK153" s="275"/>
      <c r="BL153" s="275"/>
      <c r="BM153" s="275"/>
      <c r="BN153" s="275"/>
      <c r="BO153" s="275"/>
      <c r="BP153" s="275"/>
      <c r="BQ153" s="275"/>
      <c r="BR153" s="275"/>
      <c r="BS153" s="275"/>
      <c r="BT153" s="275"/>
      <c r="BU153" s="275"/>
      <c r="BV153" s="275"/>
      <c r="BW153" s="275"/>
      <c r="BX153" s="275"/>
      <c r="BY153" s="275"/>
      <c r="BZ153" s="275"/>
      <c r="CA153" s="275"/>
      <c r="CB153" s="275"/>
      <c r="CC153" s="275"/>
      <c r="CD153" s="275"/>
      <c r="CE153" s="275"/>
      <c r="CF153" s="275"/>
    </row>
    <row r="154" spans="1:84" ht="15" x14ac:dyDescent="0.2">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75"/>
      <c r="AE154" s="275"/>
      <c r="AF154" s="275"/>
      <c r="AG154" s="275"/>
      <c r="AH154" s="275"/>
      <c r="AI154" s="275"/>
      <c r="AJ154" s="275"/>
      <c r="AK154" s="275"/>
      <c r="AL154" s="275"/>
      <c r="AM154" s="275"/>
      <c r="AN154" s="275"/>
      <c r="AO154" s="275"/>
      <c r="AP154" s="275"/>
      <c r="AQ154" s="275"/>
      <c r="AR154" s="275"/>
      <c r="AS154" s="275"/>
      <c r="AT154" s="275"/>
      <c r="AU154" s="275"/>
      <c r="AV154" s="275"/>
      <c r="AW154" s="275"/>
      <c r="AX154" s="275"/>
      <c r="AY154" s="275"/>
      <c r="AZ154" s="275"/>
      <c r="BA154" s="275"/>
      <c r="BB154" s="275"/>
      <c r="BC154" s="275"/>
      <c r="BD154" s="275"/>
      <c r="BE154" s="275"/>
      <c r="BF154" s="275"/>
      <c r="BG154" s="275"/>
      <c r="BH154" s="275"/>
      <c r="BI154" s="275"/>
      <c r="BJ154" s="275"/>
      <c r="BK154" s="275"/>
      <c r="BL154" s="275"/>
      <c r="BM154" s="275"/>
      <c r="BN154" s="275"/>
      <c r="BO154" s="275"/>
      <c r="BP154" s="275"/>
      <c r="BQ154" s="275"/>
      <c r="BR154" s="275"/>
      <c r="BS154" s="275"/>
      <c r="BT154" s="275"/>
      <c r="BU154" s="275"/>
      <c r="BV154" s="275"/>
      <c r="BW154" s="275"/>
      <c r="BX154" s="275"/>
      <c r="BY154" s="275"/>
      <c r="BZ154" s="275"/>
      <c r="CA154" s="275"/>
      <c r="CB154" s="275"/>
      <c r="CC154" s="275"/>
      <c r="CD154" s="275"/>
      <c r="CE154" s="275"/>
      <c r="CF154" s="275"/>
    </row>
    <row r="155" spans="1:84" ht="15" x14ac:dyDescent="0.2">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s="275"/>
      <c r="AG155" s="275"/>
      <c r="AH155" s="275"/>
      <c r="AI155" s="275"/>
      <c r="AJ155" s="275"/>
      <c r="AK155" s="275"/>
      <c r="AL155" s="275"/>
      <c r="AM155" s="275"/>
      <c r="AN155" s="275"/>
      <c r="AO155" s="275"/>
      <c r="AP155" s="275"/>
      <c r="AQ155" s="275"/>
      <c r="AR155" s="275"/>
      <c r="AS155" s="275"/>
      <c r="AT155" s="275"/>
      <c r="AU155" s="275"/>
      <c r="AV155" s="275"/>
      <c r="AW155" s="275"/>
      <c r="AX155" s="275"/>
      <c r="AY155" s="275"/>
      <c r="AZ155" s="275"/>
      <c r="BA155" s="275"/>
      <c r="BB155" s="275"/>
      <c r="BC155" s="275"/>
      <c r="BD155" s="275"/>
      <c r="BE155" s="275"/>
      <c r="BF155" s="275"/>
      <c r="BG155" s="275"/>
      <c r="BH155" s="275"/>
      <c r="BI155" s="275"/>
      <c r="BJ155" s="275"/>
      <c r="BK155" s="275"/>
      <c r="BL155" s="275"/>
      <c r="BM155" s="275"/>
      <c r="BN155" s="275"/>
      <c r="BO155" s="275"/>
      <c r="BP155" s="275"/>
      <c r="BQ155" s="275"/>
      <c r="BR155" s="275"/>
      <c r="BS155" s="275"/>
      <c r="BT155" s="275"/>
      <c r="BU155" s="275"/>
      <c r="BV155" s="275"/>
      <c r="BW155" s="275"/>
      <c r="BX155" s="275"/>
      <c r="BY155" s="275"/>
      <c r="BZ155" s="275"/>
      <c r="CA155" s="275"/>
      <c r="CB155" s="275"/>
      <c r="CC155" s="275"/>
      <c r="CD155" s="275"/>
      <c r="CE155" s="275"/>
      <c r="CF155" s="275"/>
    </row>
    <row r="156" spans="1:84" ht="15" x14ac:dyDescent="0.2">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c r="AF156" s="275"/>
      <c r="AG156" s="275"/>
      <c r="AH156" s="275"/>
      <c r="AI156" s="275"/>
      <c r="AJ156" s="275"/>
      <c r="AK156" s="275"/>
      <c r="AL156" s="275"/>
      <c r="AM156" s="275"/>
      <c r="AN156" s="275"/>
      <c r="AO156" s="275"/>
      <c r="AP156" s="275"/>
      <c r="AQ156" s="275"/>
      <c r="AR156" s="275"/>
      <c r="AS156" s="275"/>
      <c r="AT156" s="275"/>
      <c r="AU156" s="275"/>
      <c r="AV156" s="275"/>
      <c r="AW156" s="275"/>
      <c r="AX156" s="275"/>
      <c r="AY156" s="275"/>
      <c r="AZ156" s="275"/>
      <c r="BA156" s="275"/>
      <c r="BB156" s="275"/>
      <c r="BC156" s="275"/>
      <c r="BD156" s="275"/>
      <c r="BE156" s="275"/>
      <c r="BF156" s="275"/>
      <c r="BG156" s="275"/>
      <c r="BH156" s="275"/>
      <c r="BI156" s="275"/>
      <c r="BJ156" s="275"/>
      <c r="BK156" s="275"/>
      <c r="BL156" s="275"/>
      <c r="BM156" s="275"/>
      <c r="BN156" s="275"/>
      <c r="BO156" s="275"/>
      <c r="BP156" s="275"/>
      <c r="BQ156" s="275"/>
      <c r="BR156" s="275"/>
      <c r="BS156" s="275"/>
      <c r="BT156" s="275"/>
      <c r="BU156" s="275"/>
      <c r="BV156" s="275"/>
      <c r="BW156" s="275"/>
      <c r="BX156" s="275"/>
      <c r="BY156" s="275"/>
      <c r="BZ156" s="275"/>
      <c r="CA156" s="275"/>
      <c r="CB156" s="275"/>
      <c r="CC156" s="275"/>
      <c r="CD156" s="275"/>
      <c r="CE156" s="275"/>
      <c r="CF156" s="275"/>
    </row>
    <row r="157" spans="1:84" ht="15" x14ac:dyDescent="0.2">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75"/>
      <c r="AE157" s="275"/>
      <c r="AF157" s="275"/>
      <c r="AG157" s="275"/>
      <c r="AH157" s="275"/>
      <c r="AI157" s="275"/>
      <c r="AJ157" s="275"/>
      <c r="AK157" s="275"/>
      <c r="AL157" s="275"/>
      <c r="AM157" s="275"/>
      <c r="AN157" s="275"/>
      <c r="AO157" s="275"/>
      <c r="AP157" s="275"/>
      <c r="AQ157" s="275"/>
      <c r="AR157" s="275"/>
      <c r="AS157" s="275"/>
      <c r="AT157" s="275"/>
      <c r="AU157" s="275"/>
      <c r="AV157" s="275"/>
      <c r="AW157" s="275"/>
      <c r="AX157" s="275"/>
      <c r="AY157" s="275"/>
      <c r="AZ157" s="275"/>
      <c r="BA157" s="275"/>
      <c r="BB157" s="275"/>
      <c r="BC157" s="275"/>
      <c r="BD157" s="275"/>
      <c r="BE157" s="275"/>
      <c r="BF157" s="275"/>
      <c r="BG157" s="275"/>
      <c r="BH157" s="275"/>
      <c r="BI157" s="275"/>
      <c r="BJ157" s="275"/>
      <c r="BK157" s="275"/>
      <c r="BL157" s="275"/>
      <c r="BM157" s="275"/>
      <c r="BN157" s="275"/>
      <c r="BO157" s="275"/>
      <c r="BP157" s="275"/>
      <c r="BQ157" s="275"/>
      <c r="BR157" s="275"/>
      <c r="BS157" s="275"/>
      <c r="BT157" s="275"/>
      <c r="BU157" s="275"/>
      <c r="BV157" s="275"/>
      <c r="BW157" s="275"/>
      <c r="BX157" s="275"/>
      <c r="BY157" s="275"/>
      <c r="BZ157" s="275"/>
      <c r="CA157" s="275"/>
      <c r="CB157" s="275"/>
      <c r="CC157" s="275"/>
      <c r="CD157" s="275"/>
      <c r="CE157" s="275"/>
      <c r="CF157" s="275"/>
    </row>
    <row r="158" spans="1:84" ht="15" x14ac:dyDescent="0.2">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c r="BC158" s="275"/>
      <c r="BD158" s="275"/>
      <c r="BE158" s="275"/>
      <c r="BF158" s="275"/>
      <c r="BG158" s="275"/>
      <c r="BH158" s="275"/>
      <c r="BI158" s="275"/>
      <c r="BJ158" s="275"/>
      <c r="BK158" s="275"/>
      <c r="BL158" s="275"/>
      <c r="BM158" s="275"/>
      <c r="BN158" s="275"/>
      <c r="BO158" s="275"/>
      <c r="BP158" s="275"/>
      <c r="BQ158" s="275"/>
      <c r="BR158" s="275"/>
      <c r="BS158" s="275"/>
      <c r="BT158" s="275"/>
      <c r="BU158" s="275"/>
      <c r="BV158" s="275"/>
      <c r="BW158" s="275"/>
      <c r="BX158" s="275"/>
      <c r="BY158" s="275"/>
      <c r="BZ158" s="275"/>
      <c r="CA158" s="275"/>
      <c r="CB158" s="275"/>
      <c r="CC158" s="275"/>
      <c r="CD158" s="275"/>
      <c r="CE158" s="275"/>
      <c r="CF158" s="275"/>
    </row>
    <row r="159" spans="1:84" ht="15" x14ac:dyDescent="0.2">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275"/>
      <c r="AF159" s="275"/>
      <c r="AG159" s="275"/>
      <c r="AH159" s="275"/>
      <c r="AI159" s="275"/>
      <c r="AJ159" s="275"/>
      <c r="AK159" s="275"/>
      <c r="AL159" s="275"/>
      <c r="AM159" s="275"/>
      <c r="AN159" s="275"/>
      <c r="AO159" s="275"/>
      <c r="AP159" s="275"/>
      <c r="AQ159" s="275"/>
      <c r="AR159" s="275"/>
      <c r="AS159" s="275"/>
      <c r="AT159" s="275"/>
      <c r="AU159" s="275"/>
      <c r="AV159" s="275"/>
      <c r="AW159" s="275"/>
      <c r="AX159" s="275"/>
      <c r="AY159" s="275"/>
      <c r="AZ159" s="275"/>
      <c r="BA159" s="275"/>
      <c r="BB159" s="275"/>
      <c r="BC159" s="275"/>
      <c r="BD159" s="275"/>
      <c r="BE159" s="275"/>
      <c r="BF159" s="275"/>
      <c r="BG159" s="275"/>
      <c r="BH159" s="275"/>
      <c r="BI159" s="275"/>
      <c r="BJ159" s="275"/>
      <c r="BK159" s="275"/>
      <c r="BL159" s="275"/>
      <c r="BM159" s="275"/>
      <c r="BN159" s="275"/>
      <c r="BO159" s="275"/>
      <c r="BP159" s="275"/>
      <c r="BQ159" s="275"/>
      <c r="BR159" s="275"/>
      <c r="BS159" s="275"/>
      <c r="BT159" s="275"/>
      <c r="BU159" s="275"/>
      <c r="BV159" s="275"/>
      <c r="BW159" s="275"/>
      <c r="BX159" s="275"/>
      <c r="BY159" s="275"/>
      <c r="BZ159" s="275"/>
      <c r="CA159" s="275"/>
      <c r="CB159" s="275"/>
      <c r="CC159" s="275"/>
      <c r="CD159" s="275"/>
      <c r="CE159" s="275"/>
      <c r="CF159" s="275"/>
    </row>
    <row r="160" spans="1:84" ht="15" x14ac:dyDescent="0.2">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c r="CA160" s="275"/>
      <c r="CB160" s="275"/>
      <c r="CC160" s="275"/>
      <c r="CD160" s="275"/>
      <c r="CE160" s="275"/>
      <c r="CF160" s="275"/>
    </row>
    <row r="161" spans="1:84" ht="15" x14ac:dyDescent="0.2">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75"/>
      <c r="AE161" s="275"/>
      <c r="AF161" s="275"/>
      <c r="AG161" s="275"/>
      <c r="AH161" s="275"/>
      <c r="AI161" s="275"/>
      <c r="AJ161" s="275"/>
      <c r="AK161" s="275"/>
      <c r="AL161" s="275"/>
      <c r="AM161" s="275"/>
      <c r="AN161" s="275"/>
      <c r="AO161" s="275"/>
      <c r="AP161" s="275"/>
      <c r="AQ161" s="275"/>
      <c r="AR161" s="275"/>
      <c r="AS161" s="275"/>
      <c r="AT161" s="275"/>
      <c r="AU161" s="275"/>
      <c r="AV161" s="275"/>
      <c r="AW161" s="275"/>
      <c r="AX161" s="275"/>
      <c r="AY161" s="275"/>
      <c r="AZ161" s="275"/>
      <c r="BA161" s="275"/>
      <c r="BB161" s="275"/>
      <c r="BC161" s="275"/>
      <c r="BD161" s="275"/>
      <c r="BE161" s="275"/>
      <c r="BF161" s="275"/>
      <c r="BG161" s="275"/>
      <c r="BH161" s="275"/>
      <c r="BI161" s="275"/>
      <c r="BJ161" s="275"/>
      <c r="BK161" s="275"/>
      <c r="BL161" s="275"/>
      <c r="BM161" s="275"/>
      <c r="BN161" s="275"/>
      <c r="BO161" s="275"/>
      <c r="BP161" s="275"/>
      <c r="BQ161" s="275"/>
      <c r="BR161" s="275"/>
      <c r="BS161" s="275"/>
      <c r="BT161" s="275"/>
      <c r="BU161" s="275"/>
      <c r="BV161" s="275"/>
      <c r="BW161" s="275"/>
      <c r="BX161" s="275"/>
      <c r="BY161" s="275"/>
      <c r="BZ161" s="275"/>
      <c r="CA161" s="275"/>
      <c r="CB161" s="275"/>
      <c r="CC161" s="275"/>
      <c r="CD161" s="275"/>
      <c r="CE161" s="275"/>
      <c r="CF161" s="275"/>
    </row>
    <row r="162" spans="1:84" ht="15" x14ac:dyDescent="0.2">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5"/>
      <c r="AP162" s="275"/>
      <c r="AQ162" s="275"/>
      <c r="AR162" s="275"/>
      <c r="AS162" s="275"/>
      <c r="AT162" s="275"/>
      <c r="AU162" s="275"/>
      <c r="AV162" s="275"/>
      <c r="AW162" s="275"/>
      <c r="AX162" s="275"/>
      <c r="AY162" s="275"/>
      <c r="AZ162" s="275"/>
      <c r="BA162" s="275"/>
      <c r="BB162" s="275"/>
      <c r="BC162" s="275"/>
      <c r="BD162" s="275"/>
      <c r="BE162" s="275"/>
      <c r="BF162" s="275"/>
      <c r="BG162" s="275"/>
      <c r="BH162" s="275"/>
      <c r="BI162" s="275"/>
      <c r="BJ162" s="275"/>
      <c r="BK162" s="275"/>
      <c r="BL162" s="275"/>
      <c r="BM162" s="275"/>
      <c r="BN162" s="275"/>
      <c r="BO162" s="275"/>
      <c r="BP162" s="275"/>
      <c r="BQ162" s="275"/>
      <c r="BR162" s="275"/>
      <c r="BS162" s="275"/>
      <c r="BT162" s="275"/>
      <c r="BU162" s="275"/>
      <c r="BV162" s="275"/>
      <c r="BW162" s="275"/>
      <c r="BX162" s="275"/>
      <c r="BY162" s="275"/>
      <c r="BZ162" s="275"/>
      <c r="CA162" s="275"/>
      <c r="CB162" s="275"/>
      <c r="CC162" s="275"/>
      <c r="CD162" s="275"/>
      <c r="CE162" s="275"/>
      <c r="CF162" s="275"/>
    </row>
    <row r="163" spans="1:84" ht="15" x14ac:dyDescent="0.2">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275"/>
      <c r="BP163" s="275"/>
      <c r="BQ163" s="275"/>
      <c r="BR163" s="275"/>
      <c r="BS163" s="275"/>
      <c r="BT163" s="275"/>
      <c r="BU163" s="275"/>
      <c r="BV163" s="275"/>
      <c r="BW163" s="275"/>
      <c r="BX163" s="275"/>
      <c r="BY163" s="275"/>
      <c r="BZ163" s="275"/>
      <c r="CA163" s="275"/>
      <c r="CB163" s="275"/>
      <c r="CC163" s="275"/>
      <c r="CD163" s="275"/>
      <c r="CE163" s="275"/>
      <c r="CF163" s="275"/>
    </row>
    <row r="164" spans="1:84" ht="15" x14ac:dyDescent="0.2">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275"/>
      <c r="AF164" s="275"/>
      <c r="AG164" s="275"/>
      <c r="AH164" s="275"/>
      <c r="AI164" s="275"/>
      <c r="AJ164" s="275"/>
      <c r="AK164" s="275"/>
      <c r="AL164" s="275"/>
      <c r="AM164" s="275"/>
      <c r="AN164" s="275"/>
      <c r="AO164" s="275"/>
      <c r="AP164" s="275"/>
      <c r="AQ164" s="275"/>
      <c r="AR164" s="275"/>
      <c r="AS164" s="275"/>
      <c r="AT164" s="275"/>
      <c r="AU164" s="275"/>
      <c r="AV164" s="275"/>
      <c r="AW164" s="275"/>
      <c r="AX164" s="275"/>
      <c r="AY164" s="275"/>
      <c r="AZ164" s="275"/>
      <c r="BA164" s="275"/>
      <c r="BB164" s="275"/>
      <c r="BC164" s="275"/>
      <c r="BD164" s="275"/>
      <c r="BE164" s="275"/>
      <c r="BF164" s="275"/>
      <c r="BG164" s="275"/>
      <c r="BH164" s="275"/>
      <c r="BI164" s="275"/>
      <c r="BJ164" s="275"/>
      <c r="BK164" s="275"/>
      <c r="BL164" s="275"/>
      <c r="BM164" s="275"/>
      <c r="BN164" s="275"/>
      <c r="BO164" s="275"/>
      <c r="BP164" s="275"/>
      <c r="BQ164" s="275"/>
      <c r="BR164" s="275"/>
      <c r="BS164" s="275"/>
      <c r="BT164" s="275"/>
      <c r="BU164" s="275"/>
      <c r="BV164" s="275"/>
      <c r="BW164" s="275"/>
      <c r="BX164" s="275"/>
      <c r="BY164" s="275"/>
      <c r="BZ164" s="275"/>
      <c r="CA164" s="275"/>
      <c r="CB164" s="275"/>
      <c r="CC164" s="275"/>
      <c r="CD164" s="275"/>
      <c r="CE164" s="275"/>
      <c r="CF164" s="275"/>
    </row>
    <row r="165" spans="1:84" ht="15" x14ac:dyDescent="0.2">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c r="AN165" s="275"/>
      <c r="AO165" s="275"/>
      <c r="AP165" s="275"/>
      <c r="AQ165" s="275"/>
      <c r="AR165" s="275"/>
      <c r="AS165" s="275"/>
      <c r="AT165" s="275"/>
      <c r="AU165" s="275"/>
      <c r="AV165" s="275"/>
      <c r="AW165" s="275"/>
      <c r="AX165" s="275"/>
      <c r="AY165" s="275"/>
      <c r="AZ165" s="275"/>
      <c r="BA165" s="275"/>
      <c r="BB165" s="275"/>
      <c r="BC165" s="275"/>
      <c r="BD165" s="275"/>
      <c r="BE165" s="275"/>
      <c r="BF165" s="275"/>
      <c r="BG165" s="275"/>
      <c r="BH165" s="275"/>
      <c r="BI165" s="275"/>
      <c r="BJ165" s="275"/>
      <c r="BK165" s="275"/>
      <c r="BL165" s="275"/>
      <c r="BM165" s="275"/>
      <c r="BN165" s="275"/>
      <c r="BO165" s="275"/>
      <c r="BP165" s="275"/>
      <c r="BQ165" s="275"/>
      <c r="BR165" s="275"/>
      <c r="BS165" s="275"/>
      <c r="BT165" s="275"/>
      <c r="BU165" s="275"/>
      <c r="BV165" s="275"/>
      <c r="BW165" s="275"/>
      <c r="BX165" s="275"/>
      <c r="BY165" s="275"/>
      <c r="BZ165" s="275"/>
      <c r="CA165" s="275"/>
      <c r="CB165" s="275"/>
      <c r="CC165" s="275"/>
      <c r="CD165" s="275"/>
      <c r="CE165" s="275"/>
      <c r="CF165" s="275"/>
    </row>
    <row r="166" spans="1:84" ht="15" x14ac:dyDescent="0.2">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75"/>
      <c r="AE166" s="275"/>
      <c r="AF166" s="275"/>
      <c r="AG166" s="275"/>
      <c r="AH166" s="275"/>
      <c r="AI166" s="275"/>
      <c r="AJ166" s="275"/>
      <c r="AK166" s="275"/>
      <c r="AL166" s="275"/>
      <c r="AM166" s="275"/>
      <c r="AN166" s="275"/>
      <c r="AO166" s="275"/>
      <c r="AP166" s="275"/>
      <c r="AQ166" s="275"/>
      <c r="AR166" s="275"/>
      <c r="AS166" s="275"/>
      <c r="AT166" s="275"/>
      <c r="AU166" s="275"/>
      <c r="AV166" s="275"/>
      <c r="AW166" s="275"/>
      <c r="AX166" s="275"/>
      <c r="AY166" s="275"/>
      <c r="AZ166" s="275"/>
      <c r="BA166" s="275"/>
      <c r="BB166" s="275"/>
      <c r="BC166" s="275"/>
      <c r="BD166" s="275"/>
      <c r="BE166" s="275"/>
      <c r="BF166" s="275"/>
      <c r="BG166" s="275"/>
      <c r="BH166" s="275"/>
      <c r="BI166" s="275"/>
      <c r="BJ166" s="275"/>
      <c r="BK166" s="275"/>
      <c r="BL166" s="275"/>
      <c r="BM166" s="275"/>
      <c r="BN166" s="275"/>
      <c r="BO166" s="275"/>
      <c r="BP166" s="275"/>
      <c r="BQ166" s="275"/>
      <c r="BR166" s="275"/>
      <c r="BS166" s="275"/>
      <c r="BT166" s="275"/>
      <c r="BU166" s="275"/>
      <c r="BV166" s="275"/>
      <c r="BW166" s="275"/>
      <c r="BX166" s="275"/>
      <c r="BY166" s="275"/>
      <c r="BZ166" s="275"/>
      <c r="CA166" s="275"/>
      <c r="CB166" s="275"/>
      <c r="CC166" s="275"/>
      <c r="CD166" s="275"/>
      <c r="CE166" s="275"/>
      <c r="CF166" s="275"/>
    </row>
    <row r="167" spans="1:84" ht="15" x14ac:dyDescent="0.2">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75"/>
      <c r="AE167" s="275"/>
      <c r="AF167" s="275"/>
      <c r="AG167" s="275"/>
      <c r="AH167" s="275"/>
      <c r="AI167" s="275"/>
      <c r="AJ167" s="275"/>
      <c r="AK167" s="275"/>
      <c r="AL167" s="275"/>
      <c r="AM167" s="275"/>
      <c r="AN167" s="275"/>
      <c r="AO167" s="275"/>
      <c r="AP167" s="275"/>
      <c r="AQ167" s="275"/>
      <c r="AR167" s="275"/>
      <c r="AS167" s="275"/>
      <c r="AT167" s="275"/>
      <c r="AU167" s="275"/>
      <c r="AV167" s="275"/>
      <c r="AW167" s="275"/>
      <c r="AX167" s="275"/>
      <c r="AY167" s="275"/>
      <c r="AZ167" s="275"/>
      <c r="BA167" s="275"/>
      <c r="BB167" s="275"/>
      <c r="BC167" s="275"/>
      <c r="BD167" s="275"/>
      <c r="BE167" s="275"/>
      <c r="BF167" s="275"/>
      <c r="BG167" s="275"/>
      <c r="BH167" s="275"/>
      <c r="BI167" s="275"/>
      <c r="BJ167" s="275"/>
      <c r="BK167" s="275"/>
      <c r="BL167" s="275"/>
      <c r="BM167" s="275"/>
      <c r="BN167" s="275"/>
      <c r="BO167" s="275"/>
      <c r="BP167" s="275"/>
      <c r="BQ167" s="275"/>
      <c r="BR167" s="275"/>
      <c r="BS167" s="275"/>
      <c r="BT167" s="275"/>
      <c r="BU167" s="275"/>
      <c r="BV167" s="275"/>
      <c r="BW167" s="275"/>
      <c r="BX167" s="275"/>
      <c r="BY167" s="275"/>
      <c r="BZ167" s="275"/>
      <c r="CA167" s="275"/>
      <c r="CB167" s="275"/>
      <c r="CC167" s="275"/>
      <c r="CD167" s="275"/>
      <c r="CE167" s="275"/>
      <c r="CF167" s="275"/>
    </row>
    <row r="168" spans="1:84" ht="15" x14ac:dyDescent="0.2">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75"/>
      <c r="AE168" s="275"/>
      <c r="AF168" s="275"/>
      <c r="AG168" s="275"/>
      <c r="AH168" s="275"/>
      <c r="AI168" s="275"/>
      <c r="AJ168" s="275"/>
      <c r="AK168" s="275"/>
      <c r="AL168" s="275"/>
      <c r="AM168" s="275"/>
      <c r="AN168" s="275"/>
      <c r="AO168" s="275"/>
      <c r="AP168" s="275"/>
      <c r="AQ168" s="275"/>
      <c r="AR168" s="275"/>
      <c r="AS168" s="275"/>
      <c r="AT168" s="275"/>
      <c r="AU168" s="275"/>
      <c r="AV168" s="275"/>
      <c r="AW168" s="275"/>
      <c r="AX168" s="275"/>
      <c r="AY168" s="275"/>
      <c r="AZ168" s="275"/>
      <c r="BA168" s="275"/>
      <c r="BB168" s="275"/>
      <c r="BC168" s="275"/>
      <c r="BD168" s="275"/>
      <c r="BE168" s="275"/>
      <c r="BF168" s="275"/>
      <c r="BG168" s="275"/>
      <c r="BH168" s="275"/>
      <c r="BI168" s="275"/>
      <c r="BJ168" s="275"/>
      <c r="BK168" s="275"/>
      <c r="BL168" s="275"/>
      <c r="BM168" s="275"/>
      <c r="BN168" s="275"/>
      <c r="BO168" s="275"/>
      <c r="BP168" s="275"/>
      <c r="BQ168" s="275"/>
      <c r="BR168" s="275"/>
      <c r="BS168" s="275"/>
      <c r="BT168" s="275"/>
      <c r="BU168" s="275"/>
      <c r="BV168" s="275"/>
      <c r="BW168" s="275"/>
      <c r="BX168" s="275"/>
      <c r="BY168" s="275"/>
      <c r="BZ168" s="275"/>
      <c r="CA168" s="275"/>
      <c r="CB168" s="275"/>
      <c r="CC168" s="275"/>
      <c r="CD168" s="275"/>
      <c r="CE168" s="275"/>
      <c r="CF168" s="275"/>
    </row>
    <row r="169" spans="1:84" ht="15" x14ac:dyDescent="0.2">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75"/>
      <c r="AE169" s="275"/>
      <c r="AF169" s="275"/>
      <c r="AG169" s="275"/>
      <c r="AH169" s="275"/>
      <c r="AI169" s="275"/>
      <c r="AJ169" s="275"/>
      <c r="AK169" s="275"/>
      <c r="AL169" s="275"/>
      <c r="AM169" s="275"/>
      <c r="AN169" s="275"/>
      <c r="AO169" s="275"/>
      <c r="AP169" s="275"/>
      <c r="AQ169" s="275"/>
      <c r="AR169" s="275"/>
      <c r="AS169" s="275"/>
      <c r="AT169" s="275"/>
      <c r="AU169" s="275"/>
      <c r="AV169" s="275"/>
      <c r="AW169" s="275"/>
      <c r="AX169" s="275"/>
      <c r="AY169" s="275"/>
      <c r="AZ169" s="275"/>
      <c r="BA169" s="275"/>
      <c r="BB169" s="275"/>
      <c r="BC169" s="275"/>
      <c r="BD169" s="275"/>
      <c r="BE169" s="275"/>
      <c r="BF169" s="275"/>
      <c r="BG169" s="275"/>
      <c r="BH169" s="275"/>
      <c r="BI169" s="275"/>
      <c r="BJ169" s="275"/>
      <c r="BK169" s="275"/>
      <c r="BL169" s="275"/>
      <c r="BM169" s="275"/>
      <c r="BN169" s="275"/>
      <c r="BO169" s="275"/>
      <c r="BP169" s="275"/>
      <c r="BQ169" s="275"/>
      <c r="BR169" s="275"/>
      <c r="BS169" s="275"/>
      <c r="BT169" s="275"/>
      <c r="BU169" s="275"/>
      <c r="BV169" s="275"/>
      <c r="BW169" s="275"/>
      <c r="BX169" s="275"/>
      <c r="BY169" s="275"/>
      <c r="BZ169" s="275"/>
      <c r="CA169" s="275"/>
      <c r="CB169" s="275"/>
      <c r="CC169" s="275"/>
      <c r="CD169" s="275"/>
      <c r="CE169" s="275"/>
      <c r="CF169" s="275"/>
    </row>
    <row r="170" spans="1:84" ht="15" x14ac:dyDescent="0.2">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75"/>
      <c r="AE170" s="275"/>
      <c r="AF170" s="275"/>
      <c r="AG170" s="275"/>
      <c r="AH170" s="275"/>
      <c r="AI170" s="275"/>
      <c r="AJ170" s="275"/>
      <c r="AK170" s="275"/>
      <c r="AL170" s="275"/>
      <c r="AM170" s="275"/>
      <c r="AN170" s="275"/>
      <c r="AO170" s="275"/>
      <c r="AP170" s="275"/>
      <c r="AQ170" s="275"/>
      <c r="AR170" s="275"/>
      <c r="AS170" s="275"/>
      <c r="AT170" s="275"/>
      <c r="AU170" s="275"/>
      <c r="AV170" s="275"/>
      <c r="AW170" s="275"/>
      <c r="AX170" s="275"/>
      <c r="AY170" s="275"/>
      <c r="AZ170" s="275"/>
      <c r="BA170" s="275"/>
      <c r="BB170" s="275"/>
      <c r="BC170" s="275"/>
      <c r="BD170" s="275"/>
      <c r="BE170" s="275"/>
      <c r="BF170" s="275"/>
      <c r="BG170" s="275"/>
      <c r="BH170" s="275"/>
      <c r="BI170" s="275"/>
      <c r="BJ170" s="275"/>
      <c r="BK170" s="275"/>
      <c r="BL170" s="275"/>
      <c r="BM170" s="275"/>
      <c r="BN170" s="275"/>
      <c r="BO170" s="275"/>
      <c r="BP170" s="275"/>
      <c r="BQ170" s="275"/>
      <c r="BR170" s="275"/>
      <c r="BS170" s="275"/>
      <c r="BT170" s="275"/>
      <c r="BU170" s="275"/>
      <c r="BV170" s="275"/>
      <c r="BW170" s="275"/>
      <c r="BX170" s="275"/>
      <c r="BY170" s="275"/>
      <c r="BZ170" s="275"/>
      <c r="CA170" s="275"/>
      <c r="CB170" s="275"/>
      <c r="CC170" s="275"/>
      <c r="CD170" s="275"/>
      <c r="CE170" s="275"/>
      <c r="CF170" s="275"/>
    </row>
    <row r="171" spans="1:84" ht="15" x14ac:dyDescent="0.2">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275"/>
      <c r="BN171" s="275"/>
      <c r="BO171" s="275"/>
      <c r="BP171" s="275"/>
      <c r="BQ171" s="275"/>
      <c r="BR171" s="275"/>
      <c r="BS171" s="275"/>
      <c r="BT171" s="275"/>
      <c r="BU171" s="275"/>
      <c r="BV171" s="275"/>
      <c r="BW171" s="275"/>
      <c r="BX171" s="275"/>
      <c r="BY171" s="275"/>
      <c r="BZ171" s="275"/>
      <c r="CA171" s="275"/>
      <c r="CB171" s="275"/>
      <c r="CC171" s="275"/>
      <c r="CD171" s="275"/>
      <c r="CE171" s="275"/>
      <c r="CF171" s="275"/>
    </row>
    <row r="172" spans="1:84" ht="15" x14ac:dyDescent="0.2">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75"/>
      <c r="AE172" s="275"/>
      <c r="AF172" s="275"/>
      <c r="AG172" s="275"/>
      <c r="AH172" s="275"/>
      <c r="AI172" s="275"/>
      <c r="AJ172" s="275"/>
      <c r="AK172" s="275"/>
      <c r="AL172" s="275"/>
      <c r="AM172" s="275"/>
      <c r="AN172" s="275"/>
      <c r="AO172" s="275"/>
      <c r="AP172" s="275"/>
      <c r="AQ172" s="275"/>
      <c r="AR172" s="275"/>
      <c r="AS172" s="275"/>
      <c r="AT172" s="275"/>
      <c r="AU172" s="275"/>
      <c r="AV172" s="275"/>
      <c r="AW172" s="275"/>
      <c r="AX172" s="275"/>
      <c r="AY172" s="275"/>
      <c r="AZ172" s="275"/>
      <c r="BA172" s="275"/>
      <c r="BB172" s="275"/>
      <c r="BC172" s="275"/>
      <c r="BD172" s="275"/>
      <c r="BE172" s="275"/>
      <c r="BF172" s="275"/>
      <c r="BG172" s="275"/>
      <c r="BH172" s="275"/>
      <c r="BI172" s="275"/>
      <c r="BJ172" s="275"/>
      <c r="BK172" s="275"/>
      <c r="BL172" s="275"/>
      <c r="BM172" s="275"/>
      <c r="BN172" s="275"/>
      <c r="BO172" s="275"/>
      <c r="BP172" s="275"/>
      <c r="BQ172" s="275"/>
      <c r="BR172" s="275"/>
      <c r="BS172" s="275"/>
      <c r="BT172" s="275"/>
      <c r="BU172" s="275"/>
      <c r="BV172" s="275"/>
      <c r="BW172" s="275"/>
      <c r="BX172" s="275"/>
      <c r="BY172" s="275"/>
      <c r="BZ172" s="275"/>
      <c r="CA172" s="275"/>
      <c r="CB172" s="275"/>
      <c r="CC172" s="275"/>
      <c r="CD172" s="275"/>
      <c r="CE172" s="275"/>
      <c r="CF172" s="275"/>
    </row>
    <row r="173" spans="1:84" ht="15" x14ac:dyDescent="0.2">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75"/>
      <c r="AE173" s="275"/>
      <c r="AF173" s="275"/>
      <c r="AG173" s="275"/>
      <c r="AH173" s="275"/>
      <c r="AI173" s="275"/>
      <c r="AJ173" s="275"/>
      <c r="AK173" s="275"/>
      <c r="AL173" s="275"/>
      <c r="AM173" s="275"/>
      <c r="AN173" s="275"/>
      <c r="AO173" s="275"/>
      <c r="AP173" s="275"/>
      <c r="AQ173" s="275"/>
      <c r="AR173" s="275"/>
      <c r="AS173" s="275"/>
      <c r="AT173" s="275"/>
      <c r="AU173" s="275"/>
      <c r="AV173" s="275"/>
      <c r="AW173" s="275"/>
      <c r="AX173" s="275"/>
      <c r="AY173" s="275"/>
      <c r="AZ173" s="275"/>
      <c r="BA173" s="275"/>
      <c r="BB173" s="275"/>
      <c r="BC173" s="275"/>
      <c r="BD173" s="275"/>
      <c r="BE173" s="275"/>
      <c r="BF173" s="275"/>
      <c r="BG173" s="275"/>
      <c r="BH173" s="275"/>
      <c r="BI173" s="275"/>
      <c r="BJ173" s="275"/>
      <c r="BK173" s="275"/>
      <c r="BL173" s="275"/>
      <c r="BM173" s="275"/>
      <c r="BN173" s="275"/>
      <c r="BO173" s="275"/>
      <c r="BP173" s="275"/>
      <c r="BQ173" s="275"/>
      <c r="BR173" s="275"/>
      <c r="BS173" s="275"/>
      <c r="BT173" s="275"/>
      <c r="BU173" s="275"/>
      <c r="BV173" s="275"/>
      <c r="BW173" s="275"/>
      <c r="BX173" s="275"/>
      <c r="BY173" s="275"/>
      <c r="BZ173" s="275"/>
      <c r="CA173" s="275"/>
      <c r="CB173" s="275"/>
      <c r="CC173" s="275"/>
      <c r="CD173" s="275"/>
      <c r="CE173" s="275"/>
      <c r="CF173" s="275"/>
    </row>
    <row r="174" spans="1:84" ht="15" x14ac:dyDescent="0.2">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75"/>
      <c r="AE174" s="275"/>
      <c r="AF174" s="275"/>
      <c r="AG174" s="275"/>
      <c r="AH174" s="275"/>
      <c r="AI174" s="275"/>
      <c r="AJ174" s="275"/>
      <c r="AK174" s="275"/>
      <c r="AL174" s="275"/>
      <c r="AM174" s="275"/>
      <c r="AN174" s="275"/>
      <c r="AO174" s="275"/>
      <c r="AP174" s="275"/>
      <c r="AQ174" s="275"/>
      <c r="AR174" s="275"/>
      <c r="AS174" s="275"/>
      <c r="AT174" s="275"/>
      <c r="AU174" s="275"/>
      <c r="AV174" s="275"/>
      <c r="AW174" s="275"/>
      <c r="AX174" s="275"/>
      <c r="AY174" s="275"/>
      <c r="AZ174" s="275"/>
      <c r="BA174" s="275"/>
      <c r="BB174" s="275"/>
      <c r="BC174" s="275"/>
      <c r="BD174" s="275"/>
      <c r="BE174" s="275"/>
      <c r="BF174" s="275"/>
      <c r="BG174" s="275"/>
      <c r="BH174" s="275"/>
      <c r="BI174" s="275"/>
      <c r="BJ174" s="275"/>
      <c r="BK174" s="275"/>
      <c r="BL174" s="275"/>
      <c r="BM174" s="275"/>
      <c r="BN174" s="275"/>
      <c r="BO174" s="275"/>
      <c r="BP174" s="275"/>
      <c r="BQ174" s="275"/>
      <c r="BR174" s="275"/>
      <c r="BS174" s="275"/>
      <c r="BT174" s="275"/>
      <c r="BU174" s="275"/>
      <c r="BV174" s="275"/>
      <c r="BW174" s="275"/>
      <c r="BX174" s="275"/>
      <c r="BY174" s="275"/>
      <c r="BZ174" s="275"/>
      <c r="CA174" s="275"/>
      <c r="CB174" s="275"/>
      <c r="CC174" s="275"/>
      <c r="CD174" s="275"/>
      <c r="CE174" s="275"/>
      <c r="CF174" s="275"/>
    </row>
    <row r="175" spans="1:84" ht="15" x14ac:dyDescent="0.2">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75"/>
      <c r="AE175" s="275"/>
      <c r="AF175" s="275"/>
      <c r="AG175" s="275"/>
      <c r="AH175" s="275"/>
      <c r="AI175" s="275"/>
      <c r="AJ175" s="275"/>
      <c r="AK175" s="275"/>
      <c r="AL175" s="275"/>
      <c r="AM175" s="275"/>
      <c r="AN175" s="275"/>
      <c r="AO175" s="275"/>
      <c r="AP175" s="275"/>
      <c r="AQ175" s="275"/>
      <c r="AR175" s="275"/>
      <c r="AS175" s="275"/>
      <c r="AT175" s="275"/>
      <c r="AU175" s="275"/>
      <c r="AV175" s="275"/>
      <c r="AW175" s="275"/>
      <c r="AX175" s="275"/>
      <c r="AY175" s="275"/>
      <c r="AZ175" s="275"/>
      <c r="BA175" s="275"/>
      <c r="BB175" s="275"/>
      <c r="BC175" s="275"/>
      <c r="BD175" s="275"/>
      <c r="BE175" s="275"/>
      <c r="BF175" s="275"/>
      <c r="BG175" s="275"/>
      <c r="BH175" s="275"/>
      <c r="BI175" s="275"/>
      <c r="BJ175" s="275"/>
      <c r="BK175" s="275"/>
      <c r="BL175" s="275"/>
      <c r="BM175" s="275"/>
      <c r="BN175" s="275"/>
      <c r="BO175" s="275"/>
      <c r="BP175" s="275"/>
      <c r="BQ175" s="275"/>
      <c r="BR175" s="275"/>
      <c r="BS175" s="275"/>
      <c r="BT175" s="275"/>
      <c r="BU175" s="275"/>
      <c r="BV175" s="275"/>
      <c r="BW175" s="275"/>
      <c r="BX175" s="275"/>
      <c r="BY175" s="275"/>
      <c r="BZ175" s="275"/>
      <c r="CA175" s="275"/>
      <c r="CB175" s="275"/>
      <c r="CC175" s="275"/>
      <c r="CD175" s="275"/>
      <c r="CE175" s="275"/>
      <c r="CF175" s="275"/>
    </row>
    <row r="176" spans="1:84" ht="15" x14ac:dyDescent="0.2">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275"/>
      <c r="AF176" s="275"/>
      <c r="AG176" s="275"/>
      <c r="AH176" s="275"/>
      <c r="AI176" s="275"/>
      <c r="AJ176" s="275"/>
      <c r="AK176" s="275"/>
      <c r="AL176" s="275"/>
      <c r="AM176" s="275"/>
      <c r="AN176" s="275"/>
      <c r="AO176" s="275"/>
      <c r="AP176" s="275"/>
      <c r="AQ176" s="275"/>
      <c r="AR176" s="275"/>
      <c r="AS176" s="275"/>
      <c r="AT176" s="275"/>
      <c r="AU176" s="275"/>
      <c r="AV176" s="275"/>
      <c r="AW176" s="275"/>
      <c r="AX176" s="275"/>
      <c r="AY176" s="275"/>
      <c r="AZ176" s="275"/>
      <c r="BA176" s="275"/>
      <c r="BB176" s="275"/>
      <c r="BC176" s="275"/>
      <c r="BD176" s="275"/>
      <c r="BE176" s="275"/>
      <c r="BF176" s="275"/>
      <c r="BG176" s="275"/>
      <c r="BH176" s="275"/>
      <c r="BI176" s="275"/>
      <c r="BJ176" s="275"/>
      <c r="BK176" s="275"/>
      <c r="BL176" s="275"/>
      <c r="BM176" s="275"/>
      <c r="BN176" s="275"/>
      <c r="BO176" s="275"/>
      <c r="BP176" s="275"/>
      <c r="BQ176" s="275"/>
      <c r="BR176" s="275"/>
      <c r="BS176" s="275"/>
      <c r="BT176" s="275"/>
      <c r="BU176" s="275"/>
      <c r="BV176" s="275"/>
      <c r="BW176" s="275"/>
      <c r="BX176" s="275"/>
      <c r="BY176" s="275"/>
      <c r="BZ176" s="275"/>
      <c r="CA176" s="275"/>
      <c r="CB176" s="275"/>
      <c r="CC176" s="275"/>
      <c r="CD176" s="275"/>
      <c r="CE176" s="275"/>
      <c r="CF176" s="275"/>
    </row>
    <row r="177" spans="1:84" ht="15" x14ac:dyDescent="0.2">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275"/>
      <c r="AF177" s="275"/>
      <c r="AG177" s="275"/>
      <c r="AH177" s="275"/>
      <c r="AI177" s="275"/>
      <c r="AJ177" s="275"/>
      <c r="AK177" s="275"/>
      <c r="AL177" s="275"/>
      <c r="AM177" s="275"/>
      <c r="AN177" s="275"/>
      <c r="AO177" s="275"/>
      <c r="AP177" s="275"/>
      <c r="AQ177" s="275"/>
      <c r="AR177" s="275"/>
      <c r="AS177" s="275"/>
      <c r="AT177" s="275"/>
      <c r="AU177" s="275"/>
      <c r="AV177" s="275"/>
      <c r="AW177" s="275"/>
      <c r="AX177" s="275"/>
      <c r="AY177" s="275"/>
      <c r="AZ177" s="275"/>
      <c r="BA177" s="275"/>
      <c r="BB177" s="275"/>
      <c r="BC177" s="275"/>
      <c r="BD177" s="275"/>
      <c r="BE177" s="275"/>
      <c r="BF177" s="275"/>
      <c r="BG177" s="275"/>
      <c r="BH177" s="275"/>
      <c r="BI177" s="275"/>
      <c r="BJ177" s="275"/>
      <c r="BK177" s="275"/>
      <c r="BL177" s="275"/>
      <c r="BM177" s="275"/>
      <c r="BN177" s="275"/>
      <c r="BO177" s="275"/>
      <c r="BP177" s="275"/>
      <c r="BQ177" s="275"/>
      <c r="BR177" s="275"/>
      <c r="BS177" s="275"/>
      <c r="BT177" s="275"/>
      <c r="BU177" s="275"/>
      <c r="BV177" s="275"/>
      <c r="BW177" s="275"/>
      <c r="BX177" s="275"/>
      <c r="BY177" s="275"/>
      <c r="BZ177" s="275"/>
      <c r="CA177" s="275"/>
      <c r="CB177" s="275"/>
      <c r="CC177" s="275"/>
      <c r="CD177" s="275"/>
      <c r="CE177" s="275"/>
      <c r="CF177" s="275"/>
    </row>
    <row r="178" spans="1:84" ht="15" x14ac:dyDescent="0.2">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275"/>
      <c r="AF178" s="275"/>
      <c r="AG178" s="275"/>
      <c r="AH178" s="275"/>
      <c r="AI178" s="275"/>
      <c r="AJ178" s="275"/>
      <c r="AK178" s="275"/>
      <c r="AL178" s="275"/>
      <c r="AM178" s="275"/>
      <c r="AN178" s="275"/>
      <c r="AO178" s="275"/>
      <c r="AP178" s="275"/>
      <c r="AQ178" s="275"/>
      <c r="AR178" s="275"/>
      <c r="AS178" s="275"/>
      <c r="AT178" s="275"/>
      <c r="AU178" s="275"/>
      <c r="AV178" s="275"/>
      <c r="AW178" s="275"/>
      <c r="AX178" s="275"/>
      <c r="AY178" s="275"/>
      <c r="AZ178" s="275"/>
      <c r="BA178" s="275"/>
      <c r="BB178" s="275"/>
      <c r="BC178" s="275"/>
      <c r="BD178" s="275"/>
      <c r="BE178" s="275"/>
      <c r="BF178" s="275"/>
      <c r="BG178" s="275"/>
      <c r="BH178" s="275"/>
      <c r="BI178" s="275"/>
      <c r="BJ178" s="275"/>
      <c r="BK178" s="275"/>
      <c r="BL178" s="275"/>
      <c r="BM178" s="275"/>
      <c r="BN178" s="275"/>
      <c r="BO178" s="275"/>
      <c r="BP178" s="275"/>
      <c r="BQ178" s="275"/>
      <c r="BR178" s="275"/>
      <c r="BS178" s="275"/>
      <c r="BT178" s="275"/>
      <c r="BU178" s="275"/>
      <c r="BV178" s="275"/>
      <c r="BW178" s="275"/>
      <c r="BX178" s="275"/>
      <c r="BY178" s="275"/>
      <c r="BZ178" s="275"/>
      <c r="CA178" s="275"/>
      <c r="CB178" s="275"/>
      <c r="CC178" s="275"/>
      <c r="CD178" s="275"/>
      <c r="CE178" s="275"/>
      <c r="CF178" s="275"/>
    </row>
    <row r="179" spans="1:84" ht="15" x14ac:dyDescent="0.2">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275"/>
      <c r="AF179" s="275"/>
      <c r="AG179" s="275"/>
      <c r="AH179" s="275"/>
      <c r="AI179" s="275"/>
      <c r="AJ179" s="275"/>
      <c r="AK179" s="275"/>
      <c r="AL179" s="275"/>
      <c r="AM179" s="275"/>
      <c r="AN179" s="275"/>
      <c r="AO179" s="275"/>
      <c r="AP179" s="275"/>
      <c r="AQ179" s="275"/>
      <c r="AR179" s="275"/>
      <c r="AS179" s="275"/>
      <c r="AT179" s="275"/>
      <c r="AU179" s="275"/>
      <c r="AV179" s="275"/>
      <c r="AW179" s="275"/>
      <c r="AX179" s="275"/>
      <c r="AY179" s="275"/>
      <c r="AZ179" s="275"/>
      <c r="BA179" s="275"/>
      <c r="BB179" s="275"/>
      <c r="BC179" s="275"/>
      <c r="BD179" s="275"/>
      <c r="BE179" s="275"/>
      <c r="BF179" s="275"/>
      <c r="BG179" s="275"/>
      <c r="BH179" s="275"/>
      <c r="BI179" s="275"/>
      <c r="BJ179" s="275"/>
      <c r="BK179" s="275"/>
      <c r="BL179" s="275"/>
      <c r="BM179" s="275"/>
      <c r="BN179" s="275"/>
      <c r="BO179" s="275"/>
      <c r="BP179" s="275"/>
      <c r="BQ179" s="275"/>
      <c r="BR179" s="275"/>
      <c r="BS179" s="275"/>
      <c r="BT179" s="275"/>
      <c r="BU179" s="275"/>
      <c r="BV179" s="275"/>
      <c r="BW179" s="275"/>
      <c r="BX179" s="275"/>
      <c r="BY179" s="275"/>
      <c r="BZ179" s="275"/>
      <c r="CA179" s="275"/>
      <c r="CB179" s="275"/>
      <c r="CC179" s="275"/>
      <c r="CD179" s="275"/>
      <c r="CE179" s="275"/>
      <c r="CF179" s="275"/>
    </row>
    <row r="180" spans="1:84" ht="15" x14ac:dyDescent="0.2">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c r="AN180" s="275"/>
      <c r="AO180" s="275"/>
      <c r="AP180" s="275"/>
      <c r="AQ180" s="275"/>
      <c r="AR180" s="275"/>
      <c r="AS180" s="275"/>
      <c r="AT180" s="275"/>
      <c r="AU180" s="275"/>
      <c r="AV180" s="275"/>
      <c r="AW180" s="275"/>
      <c r="AX180" s="275"/>
      <c r="AY180" s="275"/>
      <c r="AZ180" s="275"/>
      <c r="BA180" s="275"/>
      <c r="BB180" s="275"/>
      <c r="BC180" s="275"/>
      <c r="BD180" s="275"/>
      <c r="BE180" s="275"/>
      <c r="BF180" s="275"/>
      <c r="BG180" s="275"/>
      <c r="BH180" s="275"/>
      <c r="BI180" s="275"/>
      <c r="BJ180" s="275"/>
      <c r="BK180" s="275"/>
      <c r="BL180" s="275"/>
      <c r="BM180" s="275"/>
      <c r="BN180" s="275"/>
      <c r="BO180" s="275"/>
      <c r="BP180" s="275"/>
      <c r="BQ180" s="275"/>
      <c r="BR180" s="275"/>
      <c r="BS180" s="275"/>
      <c r="BT180" s="275"/>
      <c r="BU180" s="275"/>
      <c r="BV180" s="275"/>
      <c r="BW180" s="275"/>
      <c r="BX180" s="275"/>
      <c r="BY180" s="275"/>
      <c r="BZ180" s="275"/>
      <c r="CA180" s="275"/>
      <c r="CB180" s="275"/>
      <c r="CC180" s="275"/>
      <c r="CD180" s="275"/>
      <c r="CE180" s="275"/>
      <c r="CF180" s="275"/>
    </row>
    <row r="181" spans="1:84" ht="15" x14ac:dyDescent="0.2">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275"/>
      <c r="AF181" s="275"/>
      <c r="AG181" s="275"/>
      <c r="AH181" s="275"/>
      <c r="AI181" s="275"/>
      <c r="AJ181" s="275"/>
      <c r="AK181" s="275"/>
      <c r="AL181" s="275"/>
      <c r="AM181" s="275"/>
      <c r="AN181" s="275"/>
      <c r="AO181" s="275"/>
      <c r="AP181" s="275"/>
      <c r="AQ181" s="275"/>
      <c r="AR181" s="275"/>
      <c r="AS181" s="275"/>
      <c r="AT181" s="275"/>
      <c r="AU181" s="275"/>
      <c r="AV181" s="275"/>
      <c r="AW181" s="275"/>
      <c r="AX181" s="275"/>
      <c r="AY181" s="275"/>
      <c r="AZ181" s="275"/>
      <c r="BA181" s="275"/>
      <c r="BB181" s="275"/>
      <c r="BC181" s="275"/>
      <c r="BD181" s="275"/>
      <c r="BE181" s="275"/>
      <c r="BF181" s="275"/>
      <c r="BG181" s="275"/>
      <c r="BH181" s="275"/>
      <c r="BI181" s="275"/>
      <c r="BJ181" s="275"/>
      <c r="BK181" s="275"/>
      <c r="BL181" s="275"/>
      <c r="BM181" s="275"/>
      <c r="BN181" s="275"/>
      <c r="BO181" s="275"/>
      <c r="BP181" s="275"/>
      <c r="BQ181" s="275"/>
      <c r="BR181" s="275"/>
      <c r="BS181" s="275"/>
      <c r="BT181" s="275"/>
      <c r="BU181" s="275"/>
      <c r="BV181" s="275"/>
      <c r="BW181" s="275"/>
      <c r="BX181" s="275"/>
      <c r="BY181" s="275"/>
      <c r="BZ181" s="275"/>
      <c r="CA181" s="275"/>
      <c r="CB181" s="275"/>
      <c r="CC181" s="275"/>
      <c r="CD181" s="275"/>
      <c r="CE181" s="275"/>
      <c r="CF181" s="275"/>
    </row>
    <row r="182" spans="1:84" ht="15" x14ac:dyDescent="0.2">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75"/>
      <c r="AE182" s="275"/>
      <c r="AF182" s="275"/>
      <c r="AG182" s="275"/>
      <c r="AH182" s="275"/>
      <c r="AI182" s="275"/>
      <c r="AJ182" s="275"/>
      <c r="AK182" s="275"/>
      <c r="AL182" s="275"/>
      <c r="AM182" s="275"/>
      <c r="AN182" s="275"/>
      <c r="AO182" s="275"/>
      <c r="AP182" s="275"/>
      <c r="AQ182" s="275"/>
      <c r="AR182" s="275"/>
      <c r="AS182" s="275"/>
      <c r="AT182" s="275"/>
      <c r="AU182" s="275"/>
      <c r="AV182" s="275"/>
      <c r="AW182" s="275"/>
      <c r="AX182" s="275"/>
      <c r="AY182" s="275"/>
      <c r="AZ182" s="275"/>
      <c r="BA182" s="275"/>
      <c r="BB182" s="275"/>
      <c r="BC182" s="275"/>
      <c r="BD182" s="275"/>
      <c r="BE182" s="275"/>
      <c r="BF182" s="275"/>
      <c r="BG182" s="275"/>
      <c r="BH182" s="275"/>
      <c r="BI182" s="275"/>
      <c r="BJ182" s="275"/>
      <c r="BK182" s="275"/>
      <c r="BL182" s="275"/>
      <c r="BM182" s="275"/>
      <c r="BN182" s="275"/>
      <c r="BO182" s="275"/>
      <c r="BP182" s="275"/>
      <c r="BQ182" s="275"/>
      <c r="BR182" s="275"/>
      <c r="BS182" s="275"/>
      <c r="BT182" s="275"/>
      <c r="BU182" s="275"/>
      <c r="BV182" s="275"/>
      <c r="BW182" s="275"/>
      <c r="BX182" s="275"/>
      <c r="BY182" s="275"/>
      <c r="BZ182" s="275"/>
      <c r="CA182" s="275"/>
      <c r="CB182" s="275"/>
      <c r="CC182" s="275"/>
      <c r="CD182" s="275"/>
      <c r="CE182" s="275"/>
      <c r="CF182" s="275"/>
    </row>
    <row r="183" spans="1:84" ht="15" x14ac:dyDescent="0.2">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75"/>
      <c r="AE183" s="275"/>
      <c r="AF183" s="275"/>
      <c r="AG183" s="275"/>
      <c r="AH183" s="275"/>
      <c r="AI183" s="275"/>
      <c r="AJ183" s="275"/>
      <c r="AK183" s="275"/>
      <c r="AL183" s="275"/>
      <c r="AM183" s="275"/>
      <c r="AN183" s="275"/>
      <c r="AO183" s="275"/>
      <c r="AP183" s="275"/>
      <c r="AQ183" s="275"/>
      <c r="AR183" s="275"/>
      <c r="AS183" s="275"/>
      <c r="AT183" s="275"/>
      <c r="AU183" s="275"/>
      <c r="AV183" s="275"/>
      <c r="AW183" s="275"/>
      <c r="AX183" s="275"/>
      <c r="AY183" s="275"/>
      <c r="AZ183" s="275"/>
      <c r="BA183" s="275"/>
      <c r="BB183" s="275"/>
      <c r="BC183" s="275"/>
      <c r="BD183" s="275"/>
      <c r="BE183" s="275"/>
      <c r="BF183" s="275"/>
      <c r="BG183" s="275"/>
      <c r="BH183" s="275"/>
      <c r="BI183" s="275"/>
      <c r="BJ183" s="275"/>
      <c r="BK183" s="275"/>
      <c r="BL183" s="275"/>
      <c r="BM183" s="275"/>
      <c r="BN183" s="275"/>
      <c r="BO183" s="275"/>
      <c r="BP183" s="275"/>
      <c r="BQ183" s="275"/>
      <c r="BR183" s="275"/>
      <c r="BS183" s="275"/>
      <c r="BT183" s="275"/>
      <c r="BU183" s="275"/>
      <c r="BV183" s="275"/>
      <c r="BW183" s="275"/>
      <c r="BX183" s="275"/>
      <c r="BY183" s="275"/>
      <c r="BZ183" s="275"/>
      <c r="CA183" s="275"/>
      <c r="CB183" s="275"/>
      <c r="CC183" s="275"/>
      <c r="CD183" s="275"/>
      <c r="CE183" s="275"/>
      <c r="CF183" s="275"/>
    </row>
    <row r="184" spans="1:84" ht="15" x14ac:dyDescent="0.2">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c r="BG184" s="275"/>
      <c r="BH184" s="275"/>
      <c r="BI184" s="275"/>
      <c r="BJ184" s="275"/>
      <c r="BK184" s="275"/>
      <c r="BL184" s="275"/>
      <c r="BM184" s="275"/>
      <c r="BN184" s="275"/>
      <c r="BO184" s="275"/>
      <c r="BP184" s="275"/>
      <c r="BQ184" s="275"/>
      <c r="BR184" s="275"/>
      <c r="BS184" s="275"/>
      <c r="BT184" s="275"/>
      <c r="BU184" s="275"/>
      <c r="BV184" s="275"/>
      <c r="BW184" s="275"/>
      <c r="BX184" s="275"/>
      <c r="BY184" s="275"/>
      <c r="BZ184" s="275"/>
      <c r="CA184" s="275"/>
      <c r="CB184" s="275"/>
      <c r="CC184" s="275"/>
      <c r="CD184" s="275"/>
      <c r="CE184" s="275"/>
      <c r="CF184" s="275"/>
    </row>
    <row r="185" spans="1:84" ht="15" x14ac:dyDescent="0.2">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275"/>
      <c r="AL185" s="275"/>
      <c r="AM185" s="275"/>
      <c r="AN185" s="275"/>
      <c r="AO185" s="275"/>
      <c r="AP185" s="275"/>
      <c r="AQ185" s="275"/>
      <c r="AR185" s="275"/>
      <c r="AS185" s="275"/>
      <c r="AT185" s="275"/>
      <c r="AU185" s="275"/>
      <c r="AV185" s="275"/>
      <c r="AW185" s="275"/>
      <c r="AX185" s="275"/>
      <c r="AY185" s="275"/>
      <c r="AZ185" s="275"/>
      <c r="BA185" s="275"/>
      <c r="BB185" s="275"/>
      <c r="BC185" s="275"/>
      <c r="BD185" s="275"/>
      <c r="BE185" s="275"/>
      <c r="BF185" s="275"/>
      <c r="BG185" s="275"/>
      <c r="BH185" s="275"/>
      <c r="BI185" s="275"/>
      <c r="BJ185" s="275"/>
      <c r="BK185" s="275"/>
      <c r="BL185" s="275"/>
      <c r="BM185" s="275"/>
      <c r="BN185" s="275"/>
      <c r="BO185" s="275"/>
      <c r="BP185" s="275"/>
      <c r="BQ185" s="275"/>
      <c r="BR185" s="275"/>
      <c r="BS185" s="275"/>
      <c r="BT185" s="275"/>
      <c r="BU185" s="275"/>
      <c r="BV185" s="275"/>
      <c r="BW185" s="275"/>
      <c r="BX185" s="275"/>
      <c r="BY185" s="275"/>
      <c r="BZ185" s="275"/>
      <c r="CA185" s="275"/>
      <c r="CB185" s="275"/>
      <c r="CC185" s="275"/>
      <c r="CD185" s="275"/>
      <c r="CE185" s="275"/>
      <c r="CF185" s="275"/>
    </row>
    <row r="186" spans="1:84" ht="15" x14ac:dyDescent="0.2">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s="275"/>
      <c r="AG186" s="275"/>
      <c r="AH186" s="275"/>
      <c r="AI186" s="275"/>
      <c r="AJ186" s="275"/>
      <c r="AK186" s="275"/>
      <c r="AL186" s="275"/>
      <c r="AM186" s="275"/>
      <c r="AN186" s="275"/>
      <c r="AO186" s="275"/>
      <c r="AP186" s="275"/>
      <c r="AQ186" s="275"/>
      <c r="AR186" s="275"/>
      <c r="AS186" s="275"/>
      <c r="AT186" s="275"/>
      <c r="AU186" s="275"/>
      <c r="AV186" s="275"/>
      <c r="AW186" s="275"/>
      <c r="AX186" s="275"/>
      <c r="AY186" s="275"/>
      <c r="AZ186" s="275"/>
      <c r="BA186" s="275"/>
      <c r="BB186" s="275"/>
      <c r="BC186" s="275"/>
      <c r="BD186" s="275"/>
      <c r="BE186" s="275"/>
      <c r="BF186" s="275"/>
      <c r="BG186" s="275"/>
      <c r="BH186" s="275"/>
      <c r="BI186" s="275"/>
      <c r="BJ186" s="275"/>
      <c r="BK186" s="275"/>
      <c r="BL186" s="275"/>
      <c r="BM186" s="275"/>
      <c r="BN186" s="275"/>
      <c r="BO186" s="275"/>
      <c r="BP186" s="275"/>
      <c r="BQ186" s="275"/>
      <c r="BR186" s="275"/>
      <c r="BS186" s="275"/>
      <c r="BT186" s="275"/>
      <c r="BU186" s="275"/>
      <c r="BV186" s="275"/>
      <c r="BW186" s="275"/>
      <c r="BX186" s="275"/>
      <c r="BY186" s="275"/>
      <c r="BZ186" s="275"/>
      <c r="CA186" s="275"/>
      <c r="CB186" s="275"/>
      <c r="CC186" s="275"/>
      <c r="CD186" s="275"/>
      <c r="CE186" s="275"/>
      <c r="CF186" s="275"/>
    </row>
    <row r="187" spans="1:84" ht="15" x14ac:dyDescent="0.2">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275"/>
      <c r="AF187" s="275"/>
      <c r="AG187" s="275"/>
      <c r="AH187" s="275"/>
      <c r="AI187" s="275"/>
      <c r="AJ187" s="275"/>
      <c r="AK187" s="275"/>
      <c r="AL187" s="275"/>
      <c r="AM187" s="275"/>
      <c r="AN187" s="275"/>
      <c r="AO187" s="275"/>
      <c r="AP187" s="275"/>
      <c r="AQ187" s="275"/>
      <c r="AR187" s="275"/>
      <c r="AS187" s="275"/>
      <c r="AT187" s="275"/>
      <c r="AU187" s="275"/>
      <c r="AV187" s="275"/>
      <c r="AW187" s="275"/>
      <c r="AX187" s="275"/>
      <c r="AY187" s="275"/>
      <c r="AZ187" s="275"/>
      <c r="BA187" s="275"/>
      <c r="BB187" s="275"/>
      <c r="BC187" s="275"/>
      <c r="BD187" s="275"/>
      <c r="BE187" s="275"/>
      <c r="BF187" s="275"/>
      <c r="BG187" s="275"/>
      <c r="BH187" s="275"/>
      <c r="BI187" s="275"/>
      <c r="BJ187" s="275"/>
      <c r="BK187" s="275"/>
      <c r="BL187" s="275"/>
      <c r="BM187" s="275"/>
      <c r="BN187" s="275"/>
      <c r="BO187" s="275"/>
      <c r="BP187" s="275"/>
      <c r="BQ187" s="275"/>
      <c r="BR187" s="275"/>
      <c r="BS187" s="275"/>
      <c r="BT187" s="275"/>
      <c r="BU187" s="275"/>
      <c r="BV187" s="275"/>
      <c r="BW187" s="275"/>
      <c r="BX187" s="275"/>
      <c r="BY187" s="275"/>
      <c r="BZ187" s="275"/>
      <c r="CA187" s="275"/>
      <c r="CB187" s="275"/>
      <c r="CC187" s="275"/>
      <c r="CD187" s="275"/>
      <c r="CE187" s="275"/>
      <c r="CF187" s="275"/>
    </row>
    <row r="188" spans="1:84" ht="15" x14ac:dyDescent="0.2">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275"/>
      <c r="AF188" s="275"/>
      <c r="AG188" s="275"/>
      <c r="AH188" s="275"/>
      <c r="AI188" s="275"/>
      <c r="AJ188" s="275"/>
      <c r="AK188" s="275"/>
      <c r="AL188" s="275"/>
      <c r="AM188" s="275"/>
      <c r="AN188" s="275"/>
      <c r="AO188" s="275"/>
      <c r="AP188" s="275"/>
      <c r="AQ188" s="275"/>
      <c r="AR188" s="275"/>
      <c r="AS188" s="275"/>
      <c r="AT188" s="275"/>
      <c r="AU188" s="275"/>
      <c r="AV188" s="275"/>
      <c r="AW188" s="275"/>
      <c r="AX188" s="275"/>
      <c r="AY188" s="275"/>
      <c r="AZ188" s="275"/>
      <c r="BA188" s="275"/>
      <c r="BB188" s="275"/>
      <c r="BC188" s="275"/>
      <c r="BD188" s="275"/>
      <c r="BE188" s="275"/>
      <c r="BF188" s="275"/>
      <c r="BG188" s="275"/>
      <c r="BH188" s="275"/>
      <c r="BI188" s="275"/>
      <c r="BJ188" s="275"/>
      <c r="BK188" s="275"/>
      <c r="BL188" s="275"/>
      <c r="BM188" s="275"/>
      <c r="BN188" s="275"/>
      <c r="BO188" s="275"/>
      <c r="BP188" s="275"/>
      <c r="BQ188" s="275"/>
      <c r="BR188" s="275"/>
      <c r="BS188" s="275"/>
      <c r="BT188" s="275"/>
      <c r="BU188" s="275"/>
      <c r="BV188" s="275"/>
      <c r="BW188" s="275"/>
      <c r="BX188" s="275"/>
      <c r="BY188" s="275"/>
      <c r="BZ188" s="275"/>
      <c r="CA188" s="275"/>
      <c r="CB188" s="275"/>
      <c r="CC188" s="275"/>
      <c r="CD188" s="275"/>
      <c r="CE188" s="275"/>
      <c r="CF188" s="275"/>
    </row>
    <row r="189" spans="1:84" ht="15" x14ac:dyDescent="0.2">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s="275"/>
      <c r="AG189" s="275"/>
      <c r="AH189" s="275"/>
      <c r="AI189" s="275"/>
      <c r="AJ189" s="275"/>
      <c r="AK189" s="275"/>
      <c r="AL189" s="275"/>
      <c r="AM189" s="275"/>
      <c r="AN189" s="275"/>
      <c r="AO189" s="275"/>
      <c r="AP189" s="275"/>
      <c r="AQ189" s="275"/>
      <c r="AR189" s="275"/>
      <c r="AS189" s="275"/>
      <c r="AT189" s="275"/>
      <c r="AU189" s="275"/>
      <c r="AV189" s="275"/>
      <c r="AW189" s="275"/>
      <c r="AX189" s="275"/>
      <c r="AY189" s="275"/>
      <c r="AZ189" s="275"/>
      <c r="BA189" s="275"/>
      <c r="BB189" s="275"/>
      <c r="BC189" s="275"/>
      <c r="BD189" s="275"/>
      <c r="BE189" s="275"/>
      <c r="BF189" s="275"/>
      <c r="BG189" s="275"/>
      <c r="BH189" s="275"/>
      <c r="BI189" s="275"/>
      <c r="BJ189" s="275"/>
      <c r="BK189" s="275"/>
      <c r="BL189" s="275"/>
      <c r="BM189" s="275"/>
      <c r="BN189" s="275"/>
      <c r="BO189" s="275"/>
      <c r="BP189" s="275"/>
      <c r="BQ189" s="275"/>
      <c r="BR189" s="275"/>
      <c r="BS189" s="275"/>
      <c r="BT189" s="275"/>
      <c r="BU189" s="275"/>
      <c r="BV189" s="275"/>
      <c r="BW189" s="275"/>
      <c r="BX189" s="275"/>
      <c r="BY189" s="275"/>
      <c r="BZ189" s="275"/>
      <c r="CA189" s="275"/>
      <c r="CB189" s="275"/>
      <c r="CC189" s="275"/>
      <c r="CD189" s="275"/>
      <c r="CE189" s="275"/>
      <c r="CF189" s="275"/>
    </row>
    <row r="190" spans="1:84" ht="15" x14ac:dyDescent="0.2">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275"/>
      <c r="AG190" s="275"/>
      <c r="AH190" s="275"/>
      <c r="AI190" s="275"/>
      <c r="AJ190" s="275"/>
      <c r="AK190" s="275"/>
      <c r="AL190" s="275"/>
      <c r="AM190" s="275"/>
      <c r="AN190" s="275"/>
      <c r="AO190" s="275"/>
      <c r="AP190" s="275"/>
      <c r="AQ190" s="275"/>
      <c r="AR190" s="275"/>
      <c r="AS190" s="275"/>
      <c r="AT190" s="275"/>
      <c r="AU190" s="275"/>
      <c r="AV190" s="275"/>
      <c r="AW190" s="275"/>
      <c r="AX190" s="275"/>
      <c r="AY190" s="275"/>
      <c r="AZ190" s="275"/>
      <c r="BA190" s="275"/>
      <c r="BB190" s="275"/>
      <c r="BC190" s="275"/>
      <c r="BD190" s="275"/>
      <c r="BE190" s="275"/>
      <c r="BF190" s="275"/>
      <c r="BG190" s="275"/>
      <c r="BH190" s="275"/>
      <c r="BI190" s="275"/>
      <c r="BJ190" s="275"/>
      <c r="BK190" s="275"/>
      <c r="BL190" s="275"/>
      <c r="BM190" s="275"/>
      <c r="BN190" s="275"/>
      <c r="BO190" s="275"/>
      <c r="BP190" s="275"/>
      <c r="BQ190" s="275"/>
      <c r="BR190" s="275"/>
      <c r="BS190" s="275"/>
      <c r="BT190" s="275"/>
      <c r="BU190" s="275"/>
      <c r="BV190" s="275"/>
      <c r="BW190" s="275"/>
      <c r="BX190" s="275"/>
      <c r="BY190" s="275"/>
      <c r="BZ190" s="275"/>
      <c r="CA190" s="275"/>
      <c r="CB190" s="275"/>
      <c r="CC190" s="275"/>
      <c r="CD190" s="275"/>
      <c r="CE190" s="275"/>
      <c r="CF190" s="275"/>
    </row>
    <row r="191" spans="1:84" ht="15" x14ac:dyDescent="0.2">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c r="AF191" s="275"/>
      <c r="AG191" s="275"/>
      <c r="AH191" s="275"/>
      <c r="AI191" s="275"/>
      <c r="AJ191" s="275"/>
      <c r="AK191" s="275"/>
      <c r="AL191" s="275"/>
      <c r="AM191" s="275"/>
      <c r="AN191" s="275"/>
      <c r="AO191" s="275"/>
      <c r="AP191" s="275"/>
      <c r="AQ191" s="275"/>
      <c r="AR191" s="275"/>
      <c r="AS191" s="275"/>
      <c r="AT191" s="275"/>
      <c r="AU191" s="275"/>
      <c r="AV191" s="275"/>
      <c r="AW191" s="275"/>
      <c r="AX191" s="275"/>
      <c r="AY191" s="275"/>
      <c r="AZ191" s="275"/>
      <c r="BA191" s="275"/>
      <c r="BB191" s="275"/>
      <c r="BC191" s="275"/>
      <c r="BD191" s="275"/>
      <c r="BE191" s="275"/>
      <c r="BF191" s="275"/>
      <c r="BG191" s="275"/>
      <c r="BH191" s="275"/>
      <c r="BI191" s="275"/>
      <c r="BJ191" s="275"/>
      <c r="BK191" s="275"/>
      <c r="BL191" s="275"/>
      <c r="BM191" s="275"/>
      <c r="BN191" s="275"/>
      <c r="BO191" s="275"/>
      <c r="BP191" s="275"/>
      <c r="BQ191" s="275"/>
      <c r="BR191" s="275"/>
      <c r="BS191" s="275"/>
      <c r="BT191" s="275"/>
      <c r="BU191" s="275"/>
      <c r="BV191" s="275"/>
      <c r="BW191" s="275"/>
      <c r="BX191" s="275"/>
      <c r="BY191" s="275"/>
      <c r="BZ191" s="275"/>
      <c r="CA191" s="275"/>
      <c r="CB191" s="275"/>
      <c r="CC191" s="275"/>
      <c r="CD191" s="275"/>
      <c r="CE191" s="275"/>
      <c r="CF191" s="275"/>
    </row>
    <row r="192" spans="1:84" ht="15" x14ac:dyDescent="0.2">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75"/>
      <c r="AE192" s="275"/>
      <c r="AF192" s="275"/>
      <c r="AG192" s="275"/>
      <c r="AH192" s="275"/>
      <c r="AI192" s="275"/>
      <c r="AJ192" s="275"/>
      <c r="AK192" s="275"/>
      <c r="AL192" s="275"/>
      <c r="AM192" s="275"/>
      <c r="AN192" s="275"/>
      <c r="AO192" s="275"/>
      <c r="AP192" s="275"/>
      <c r="AQ192" s="275"/>
      <c r="AR192" s="275"/>
      <c r="AS192" s="275"/>
      <c r="AT192" s="275"/>
      <c r="AU192" s="275"/>
      <c r="AV192" s="275"/>
      <c r="AW192" s="275"/>
      <c r="AX192" s="275"/>
      <c r="AY192" s="275"/>
      <c r="AZ192" s="275"/>
      <c r="BA192" s="275"/>
      <c r="BB192" s="275"/>
      <c r="BC192" s="275"/>
      <c r="BD192" s="275"/>
      <c r="BE192" s="275"/>
      <c r="BF192" s="275"/>
      <c r="BG192" s="275"/>
      <c r="BH192" s="275"/>
      <c r="BI192" s="275"/>
      <c r="BJ192" s="275"/>
      <c r="BK192" s="275"/>
      <c r="BL192" s="275"/>
      <c r="BM192" s="275"/>
      <c r="BN192" s="275"/>
      <c r="BO192" s="275"/>
      <c r="BP192" s="275"/>
      <c r="BQ192" s="275"/>
      <c r="BR192" s="275"/>
      <c r="BS192" s="275"/>
      <c r="BT192" s="275"/>
      <c r="BU192" s="275"/>
      <c r="BV192" s="275"/>
      <c r="BW192" s="275"/>
      <c r="BX192" s="275"/>
      <c r="BY192" s="275"/>
      <c r="BZ192" s="275"/>
      <c r="CA192" s="275"/>
      <c r="CB192" s="275"/>
      <c r="CC192" s="275"/>
      <c r="CD192" s="275"/>
      <c r="CE192" s="275"/>
      <c r="CF192" s="275"/>
    </row>
    <row r="193" spans="1:84" ht="15" x14ac:dyDescent="0.2">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75"/>
      <c r="AE193" s="275"/>
      <c r="AF193" s="275"/>
      <c r="AG193" s="275"/>
      <c r="AH193" s="275"/>
      <c r="AI193" s="275"/>
      <c r="AJ193" s="275"/>
      <c r="AK193" s="275"/>
      <c r="AL193" s="275"/>
      <c r="AM193" s="275"/>
      <c r="AN193" s="275"/>
      <c r="AO193" s="275"/>
      <c r="AP193" s="275"/>
      <c r="AQ193" s="275"/>
      <c r="AR193" s="275"/>
      <c r="AS193" s="275"/>
      <c r="AT193" s="275"/>
      <c r="AU193" s="275"/>
      <c r="AV193" s="275"/>
      <c r="AW193" s="275"/>
      <c r="AX193" s="275"/>
      <c r="AY193" s="275"/>
      <c r="AZ193" s="275"/>
      <c r="BA193" s="275"/>
      <c r="BB193" s="275"/>
      <c r="BC193" s="275"/>
      <c r="BD193" s="275"/>
      <c r="BE193" s="275"/>
      <c r="BF193" s="275"/>
      <c r="BG193" s="275"/>
      <c r="BH193" s="275"/>
      <c r="BI193" s="275"/>
      <c r="BJ193" s="275"/>
      <c r="BK193" s="275"/>
      <c r="BL193" s="275"/>
      <c r="BM193" s="275"/>
      <c r="BN193" s="275"/>
      <c r="BO193" s="275"/>
      <c r="BP193" s="275"/>
      <c r="BQ193" s="275"/>
      <c r="BR193" s="275"/>
      <c r="BS193" s="275"/>
      <c r="BT193" s="275"/>
      <c r="BU193" s="275"/>
      <c r="BV193" s="275"/>
      <c r="BW193" s="275"/>
      <c r="BX193" s="275"/>
      <c r="BY193" s="275"/>
      <c r="BZ193" s="275"/>
      <c r="CA193" s="275"/>
      <c r="CB193" s="275"/>
      <c r="CC193" s="275"/>
      <c r="CD193" s="275"/>
      <c r="CE193" s="275"/>
      <c r="CF193" s="275"/>
    </row>
    <row r="194" spans="1:84" ht="15" x14ac:dyDescent="0.2">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75"/>
      <c r="AE194" s="275"/>
      <c r="AF194" s="275"/>
      <c r="AG194" s="275"/>
      <c r="AH194" s="275"/>
      <c r="AI194" s="275"/>
      <c r="AJ194" s="275"/>
      <c r="AK194" s="275"/>
      <c r="AL194" s="275"/>
      <c r="AM194" s="275"/>
      <c r="AN194" s="275"/>
      <c r="AO194" s="275"/>
      <c r="AP194" s="275"/>
      <c r="AQ194" s="275"/>
      <c r="AR194" s="275"/>
      <c r="AS194" s="275"/>
      <c r="AT194" s="275"/>
      <c r="AU194" s="275"/>
      <c r="AV194" s="275"/>
      <c r="AW194" s="275"/>
      <c r="AX194" s="275"/>
      <c r="AY194" s="275"/>
      <c r="AZ194" s="275"/>
      <c r="BA194" s="275"/>
      <c r="BB194" s="275"/>
      <c r="BC194" s="275"/>
      <c r="BD194" s="275"/>
      <c r="BE194" s="275"/>
      <c r="BF194" s="275"/>
      <c r="BG194" s="275"/>
      <c r="BH194" s="275"/>
      <c r="BI194" s="275"/>
      <c r="BJ194" s="275"/>
      <c r="BK194" s="275"/>
      <c r="BL194" s="275"/>
      <c r="BM194" s="275"/>
      <c r="BN194" s="275"/>
      <c r="BO194" s="275"/>
      <c r="BP194" s="275"/>
      <c r="BQ194" s="275"/>
      <c r="BR194" s="275"/>
      <c r="BS194" s="275"/>
      <c r="BT194" s="275"/>
      <c r="BU194" s="275"/>
      <c r="BV194" s="275"/>
      <c r="BW194" s="275"/>
      <c r="BX194" s="275"/>
      <c r="BY194" s="275"/>
      <c r="BZ194" s="275"/>
      <c r="CA194" s="275"/>
      <c r="CB194" s="275"/>
      <c r="CC194" s="275"/>
      <c r="CD194" s="275"/>
      <c r="CE194" s="275"/>
      <c r="CF194" s="275"/>
    </row>
    <row r="195" spans="1:84" ht="15" x14ac:dyDescent="0.2">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c r="AF195" s="275"/>
      <c r="AG195" s="275"/>
      <c r="AH195" s="275"/>
      <c r="AI195" s="275"/>
      <c r="AJ195" s="275"/>
      <c r="AK195" s="275"/>
      <c r="AL195" s="275"/>
      <c r="AM195" s="275"/>
      <c r="AN195" s="275"/>
      <c r="AO195" s="275"/>
      <c r="AP195" s="275"/>
      <c r="AQ195" s="275"/>
      <c r="AR195" s="275"/>
      <c r="AS195" s="275"/>
      <c r="AT195" s="275"/>
      <c r="AU195" s="275"/>
      <c r="AV195" s="275"/>
      <c r="AW195" s="275"/>
      <c r="AX195" s="275"/>
      <c r="AY195" s="275"/>
      <c r="AZ195" s="275"/>
      <c r="BA195" s="275"/>
      <c r="BB195" s="275"/>
      <c r="BC195" s="275"/>
      <c r="BD195" s="275"/>
      <c r="BE195" s="275"/>
      <c r="BF195" s="275"/>
      <c r="BG195" s="275"/>
      <c r="BH195" s="275"/>
      <c r="BI195" s="275"/>
      <c r="BJ195" s="275"/>
      <c r="BK195" s="275"/>
      <c r="BL195" s="275"/>
      <c r="BM195" s="275"/>
      <c r="BN195" s="275"/>
      <c r="BO195" s="275"/>
      <c r="BP195" s="275"/>
      <c r="BQ195" s="275"/>
      <c r="BR195" s="275"/>
      <c r="BS195" s="275"/>
      <c r="BT195" s="275"/>
      <c r="BU195" s="275"/>
      <c r="BV195" s="275"/>
      <c r="BW195" s="275"/>
      <c r="BX195" s="275"/>
      <c r="BY195" s="275"/>
      <c r="BZ195" s="275"/>
      <c r="CA195" s="275"/>
      <c r="CB195" s="275"/>
      <c r="CC195" s="275"/>
      <c r="CD195" s="275"/>
      <c r="CE195" s="275"/>
      <c r="CF195" s="275"/>
    </row>
    <row r="196" spans="1:84" ht="15" x14ac:dyDescent="0.2">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c r="BT196" s="275"/>
      <c r="BU196" s="275"/>
      <c r="BV196" s="275"/>
      <c r="BW196" s="275"/>
      <c r="BX196" s="275"/>
      <c r="BY196" s="275"/>
      <c r="BZ196" s="275"/>
      <c r="CA196" s="275"/>
      <c r="CB196" s="275"/>
      <c r="CC196" s="275"/>
      <c r="CD196" s="275"/>
      <c r="CE196" s="275"/>
      <c r="CF196" s="275"/>
    </row>
    <row r="197" spans="1:84" ht="15" x14ac:dyDescent="0.2">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275"/>
      <c r="AF197" s="275"/>
      <c r="AG197" s="275"/>
      <c r="AH197" s="275"/>
      <c r="AI197" s="275"/>
      <c r="AJ197" s="275"/>
      <c r="AK197" s="275"/>
      <c r="AL197" s="275"/>
      <c r="AM197" s="275"/>
      <c r="AN197" s="275"/>
      <c r="AO197" s="275"/>
      <c r="AP197" s="275"/>
      <c r="AQ197" s="275"/>
      <c r="AR197" s="275"/>
      <c r="AS197" s="275"/>
      <c r="AT197" s="275"/>
      <c r="AU197" s="275"/>
      <c r="AV197" s="275"/>
      <c r="AW197" s="275"/>
      <c r="AX197" s="275"/>
      <c r="AY197" s="275"/>
      <c r="AZ197" s="275"/>
      <c r="BA197" s="275"/>
      <c r="BB197" s="275"/>
      <c r="BC197" s="275"/>
      <c r="BD197" s="275"/>
      <c r="BE197" s="275"/>
      <c r="BF197" s="275"/>
      <c r="BG197" s="275"/>
      <c r="BH197" s="275"/>
      <c r="BI197" s="275"/>
      <c r="BJ197" s="275"/>
      <c r="BK197" s="275"/>
      <c r="BL197" s="275"/>
      <c r="BM197" s="275"/>
      <c r="BN197" s="275"/>
      <c r="BO197" s="275"/>
      <c r="BP197" s="275"/>
      <c r="BQ197" s="275"/>
      <c r="BR197" s="275"/>
      <c r="BS197" s="275"/>
      <c r="BT197" s="275"/>
      <c r="BU197" s="275"/>
      <c r="BV197" s="275"/>
      <c r="BW197" s="275"/>
      <c r="BX197" s="275"/>
      <c r="BY197" s="275"/>
      <c r="BZ197" s="275"/>
      <c r="CA197" s="275"/>
      <c r="CB197" s="275"/>
      <c r="CC197" s="275"/>
      <c r="CD197" s="275"/>
      <c r="CE197" s="275"/>
      <c r="CF197" s="275"/>
    </row>
    <row r="198" spans="1:84" ht="15" x14ac:dyDescent="0.2">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275"/>
      <c r="AF198" s="275"/>
      <c r="AG198" s="275"/>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5"/>
      <c r="BC198" s="275"/>
      <c r="BD198" s="275"/>
      <c r="BE198" s="275"/>
      <c r="BF198" s="275"/>
      <c r="BG198" s="275"/>
      <c r="BH198" s="275"/>
      <c r="BI198" s="275"/>
      <c r="BJ198" s="275"/>
      <c r="BK198" s="275"/>
      <c r="BL198" s="275"/>
      <c r="BM198" s="275"/>
      <c r="BN198" s="275"/>
      <c r="BO198" s="275"/>
      <c r="BP198" s="275"/>
      <c r="BQ198" s="275"/>
      <c r="BR198" s="275"/>
      <c r="BS198" s="275"/>
      <c r="BT198" s="275"/>
      <c r="BU198" s="275"/>
      <c r="BV198" s="275"/>
      <c r="BW198" s="275"/>
      <c r="BX198" s="275"/>
      <c r="BY198" s="275"/>
      <c r="BZ198" s="275"/>
      <c r="CA198" s="275"/>
      <c r="CB198" s="275"/>
      <c r="CC198" s="275"/>
      <c r="CD198" s="275"/>
      <c r="CE198" s="275"/>
      <c r="CF198" s="275"/>
    </row>
    <row r="199" spans="1:84" ht="15" x14ac:dyDescent="0.2">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75"/>
      <c r="AE199" s="275"/>
      <c r="AF199" s="275"/>
      <c r="AG199" s="275"/>
      <c r="AH199" s="275"/>
      <c r="AI199" s="275"/>
      <c r="AJ199" s="275"/>
      <c r="AK199" s="275"/>
      <c r="AL199" s="275"/>
      <c r="AM199" s="275"/>
      <c r="AN199" s="275"/>
      <c r="AO199" s="275"/>
      <c r="AP199" s="275"/>
      <c r="AQ199" s="275"/>
      <c r="AR199" s="275"/>
      <c r="AS199" s="275"/>
      <c r="AT199" s="275"/>
      <c r="AU199" s="275"/>
      <c r="AV199" s="275"/>
      <c r="AW199" s="275"/>
      <c r="AX199" s="275"/>
      <c r="AY199" s="275"/>
      <c r="AZ199" s="275"/>
      <c r="BA199" s="275"/>
      <c r="BB199" s="275"/>
      <c r="BC199" s="275"/>
      <c r="BD199" s="275"/>
      <c r="BE199" s="275"/>
      <c r="BF199" s="275"/>
      <c r="BG199" s="275"/>
      <c r="BH199" s="275"/>
      <c r="BI199" s="275"/>
      <c r="BJ199" s="275"/>
      <c r="BK199" s="275"/>
      <c r="BL199" s="275"/>
      <c r="BM199" s="275"/>
      <c r="BN199" s="275"/>
      <c r="BO199" s="275"/>
      <c r="BP199" s="275"/>
      <c r="BQ199" s="275"/>
      <c r="BR199" s="275"/>
      <c r="BS199" s="275"/>
      <c r="BT199" s="275"/>
      <c r="BU199" s="275"/>
      <c r="BV199" s="275"/>
      <c r="BW199" s="275"/>
      <c r="BX199" s="275"/>
      <c r="BY199" s="275"/>
      <c r="BZ199" s="275"/>
      <c r="CA199" s="275"/>
      <c r="CB199" s="275"/>
      <c r="CC199" s="275"/>
      <c r="CD199" s="275"/>
      <c r="CE199" s="275"/>
      <c r="CF199" s="275"/>
    </row>
    <row r="200" spans="1:84" ht="15" x14ac:dyDescent="0.2">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75"/>
      <c r="AE200" s="275"/>
      <c r="AF200" s="275"/>
      <c r="AG200" s="275"/>
      <c r="AH200" s="275"/>
      <c r="AI200" s="275"/>
      <c r="AJ200" s="275"/>
      <c r="AK200" s="275"/>
      <c r="AL200" s="275"/>
      <c r="AM200" s="275"/>
      <c r="AN200" s="275"/>
      <c r="AO200" s="275"/>
      <c r="AP200" s="275"/>
      <c r="AQ200" s="275"/>
      <c r="AR200" s="275"/>
      <c r="AS200" s="275"/>
      <c r="AT200" s="275"/>
      <c r="AU200" s="275"/>
      <c r="AV200" s="275"/>
      <c r="AW200" s="275"/>
      <c r="AX200" s="275"/>
      <c r="AY200" s="275"/>
      <c r="AZ200" s="275"/>
      <c r="BA200" s="275"/>
      <c r="BB200" s="275"/>
      <c r="BC200" s="275"/>
      <c r="BD200" s="275"/>
      <c r="BE200" s="275"/>
      <c r="BF200" s="275"/>
      <c r="BG200" s="275"/>
      <c r="BH200" s="275"/>
      <c r="BI200" s="275"/>
      <c r="BJ200" s="275"/>
      <c r="BK200" s="275"/>
      <c r="BL200" s="275"/>
      <c r="BM200" s="275"/>
      <c r="BN200" s="275"/>
      <c r="BO200" s="275"/>
      <c r="BP200" s="275"/>
      <c r="BQ200" s="275"/>
      <c r="BR200" s="275"/>
      <c r="BS200" s="275"/>
      <c r="BT200" s="275"/>
      <c r="BU200" s="275"/>
      <c r="BV200" s="275"/>
      <c r="BW200" s="275"/>
      <c r="BX200" s="275"/>
      <c r="BY200" s="275"/>
      <c r="BZ200" s="275"/>
      <c r="CA200" s="275"/>
      <c r="CB200" s="275"/>
      <c r="CC200" s="275"/>
      <c r="CD200" s="275"/>
      <c r="CE200" s="275"/>
      <c r="CF200" s="275"/>
    </row>
    <row r="201" spans="1:84" ht="15" x14ac:dyDescent="0.2">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75"/>
      <c r="AE201" s="275"/>
      <c r="AF201" s="275"/>
      <c r="AG201" s="275"/>
      <c r="AH201" s="275"/>
      <c r="AI201" s="275"/>
      <c r="AJ201" s="275"/>
      <c r="AK201" s="275"/>
      <c r="AL201" s="275"/>
      <c r="AM201" s="275"/>
      <c r="AN201" s="275"/>
      <c r="AO201" s="275"/>
      <c r="AP201" s="275"/>
      <c r="AQ201" s="275"/>
      <c r="AR201" s="275"/>
      <c r="AS201" s="275"/>
      <c r="AT201" s="275"/>
      <c r="AU201" s="275"/>
      <c r="AV201" s="275"/>
      <c r="AW201" s="275"/>
      <c r="AX201" s="275"/>
      <c r="AY201" s="275"/>
      <c r="AZ201" s="275"/>
      <c r="BA201" s="275"/>
      <c r="BB201" s="275"/>
      <c r="BC201" s="275"/>
      <c r="BD201" s="275"/>
      <c r="BE201" s="275"/>
      <c r="BF201" s="275"/>
      <c r="BG201" s="275"/>
      <c r="BH201" s="275"/>
      <c r="BI201" s="275"/>
      <c r="BJ201" s="275"/>
      <c r="BK201" s="275"/>
      <c r="BL201" s="275"/>
      <c r="BM201" s="275"/>
      <c r="BN201" s="275"/>
      <c r="BO201" s="275"/>
      <c r="BP201" s="275"/>
      <c r="BQ201" s="275"/>
      <c r="BR201" s="275"/>
      <c r="BS201" s="275"/>
      <c r="BT201" s="275"/>
      <c r="BU201" s="275"/>
      <c r="BV201" s="275"/>
      <c r="BW201" s="275"/>
      <c r="BX201" s="275"/>
      <c r="BY201" s="275"/>
      <c r="BZ201" s="275"/>
      <c r="CA201" s="275"/>
      <c r="CB201" s="275"/>
      <c r="CC201" s="275"/>
      <c r="CD201" s="275"/>
      <c r="CE201" s="275"/>
      <c r="CF201" s="275"/>
    </row>
    <row r="202" spans="1:84" ht="15" x14ac:dyDescent="0.2">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75"/>
      <c r="AE202" s="275"/>
      <c r="AF202" s="275"/>
      <c r="AG202" s="275"/>
      <c r="AH202" s="275"/>
      <c r="AI202" s="275"/>
      <c r="AJ202" s="275"/>
      <c r="AK202" s="275"/>
      <c r="AL202" s="275"/>
      <c r="AM202" s="275"/>
      <c r="AN202" s="275"/>
      <c r="AO202" s="275"/>
      <c r="AP202" s="275"/>
      <c r="AQ202" s="275"/>
      <c r="AR202" s="275"/>
      <c r="AS202" s="275"/>
      <c r="AT202" s="275"/>
      <c r="AU202" s="275"/>
      <c r="AV202" s="275"/>
      <c r="AW202" s="275"/>
      <c r="AX202" s="275"/>
      <c r="AY202" s="275"/>
      <c r="AZ202" s="275"/>
      <c r="BA202" s="275"/>
      <c r="BB202" s="275"/>
      <c r="BC202" s="275"/>
      <c r="BD202" s="275"/>
      <c r="BE202" s="275"/>
      <c r="BF202" s="275"/>
      <c r="BG202" s="275"/>
      <c r="BH202" s="275"/>
      <c r="BI202" s="275"/>
      <c r="BJ202" s="275"/>
      <c r="BK202" s="275"/>
      <c r="BL202" s="275"/>
      <c r="BM202" s="275"/>
      <c r="BN202" s="275"/>
      <c r="BO202" s="275"/>
      <c r="BP202" s="275"/>
      <c r="BQ202" s="275"/>
      <c r="BR202" s="275"/>
      <c r="BS202" s="275"/>
      <c r="BT202" s="275"/>
      <c r="BU202" s="275"/>
      <c r="BV202" s="275"/>
      <c r="BW202" s="275"/>
      <c r="BX202" s="275"/>
      <c r="BY202" s="275"/>
      <c r="BZ202" s="275"/>
      <c r="CA202" s="275"/>
      <c r="CB202" s="275"/>
      <c r="CC202" s="275"/>
      <c r="CD202" s="275"/>
      <c r="CE202" s="275"/>
      <c r="CF202" s="275"/>
    </row>
    <row r="203" spans="1:84" ht="15" x14ac:dyDescent="0.2">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75"/>
      <c r="AE203" s="275"/>
      <c r="AF203" s="275"/>
      <c r="AG203" s="275"/>
      <c r="AH203" s="275"/>
      <c r="AI203" s="275"/>
      <c r="AJ203" s="275"/>
      <c r="AK203" s="275"/>
      <c r="AL203" s="275"/>
      <c r="AM203" s="275"/>
      <c r="AN203" s="275"/>
      <c r="AO203" s="275"/>
      <c r="AP203" s="275"/>
      <c r="AQ203" s="275"/>
      <c r="AR203" s="275"/>
      <c r="AS203" s="275"/>
      <c r="AT203" s="275"/>
      <c r="AU203" s="275"/>
      <c r="AV203" s="275"/>
      <c r="AW203" s="275"/>
      <c r="AX203" s="275"/>
      <c r="AY203" s="275"/>
      <c r="AZ203" s="275"/>
      <c r="BA203" s="275"/>
      <c r="BB203" s="275"/>
      <c r="BC203" s="275"/>
      <c r="BD203" s="275"/>
      <c r="BE203" s="275"/>
      <c r="BF203" s="275"/>
      <c r="BG203" s="275"/>
      <c r="BH203" s="275"/>
      <c r="BI203" s="275"/>
      <c r="BJ203" s="275"/>
      <c r="BK203" s="275"/>
      <c r="BL203" s="275"/>
      <c r="BM203" s="275"/>
      <c r="BN203" s="275"/>
      <c r="BO203" s="275"/>
      <c r="BP203" s="275"/>
      <c r="BQ203" s="275"/>
      <c r="BR203" s="275"/>
      <c r="BS203" s="275"/>
      <c r="BT203" s="275"/>
      <c r="BU203" s="275"/>
      <c r="BV203" s="275"/>
      <c r="BW203" s="275"/>
      <c r="BX203" s="275"/>
      <c r="BY203" s="275"/>
      <c r="BZ203" s="275"/>
      <c r="CA203" s="275"/>
      <c r="CB203" s="275"/>
      <c r="CC203" s="275"/>
      <c r="CD203" s="275"/>
      <c r="CE203" s="275"/>
      <c r="CF203" s="275"/>
    </row>
    <row r="204" spans="1:84" ht="15" x14ac:dyDescent="0.2">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75"/>
      <c r="AE204" s="275"/>
      <c r="AF204" s="275"/>
      <c r="AG204" s="275"/>
      <c r="AH204" s="275"/>
      <c r="AI204" s="275"/>
      <c r="AJ204" s="275"/>
      <c r="AK204" s="275"/>
      <c r="AL204" s="275"/>
      <c r="AM204" s="275"/>
      <c r="AN204" s="275"/>
      <c r="AO204" s="275"/>
      <c r="AP204" s="275"/>
      <c r="AQ204" s="275"/>
      <c r="AR204" s="275"/>
      <c r="AS204" s="275"/>
      <c r="AT204" s="275"/>
      <c r="AU204" s="275"/>
      <c r="AV204" s="275"/>
      <c r="AW204" s="275"/>
      <c r="AX204" s="275"/>
      <c r="AY204" s="275"/>
      <c r="AZ204" s="275"/>
      <c r="BA204" s="275"/>
      <c r="BB204" s="275"/>
      <c r="BC204" s="275"/>
      <c r="BD204" s="275"/>
      <c r="BE204" s="275"/>
      <c r="BF204" s="275"/>
      <c r="BG204" s="275"/>
      <c r="BH204" s="275"/>
      <c r="BI204" s="275"/>
      <c r="BJ204" s="275"/>
      <c r="BK204" s="275"/>
      <c r="BL204" s="275"/>
      <c r="BM204" s="275"/>
      <c r="BN204" s="275"/>
      <c r="BO204" s="275"/>
      <c r="BP204" s="275"/>
      <c r="BQ204" s="275"/>
      <c r="BR204" s="275"/>
      <c r="BS204" s="275"/>
      <c r="BT204" s="275"/>
      <c r="BU204" s="275"/>
      <c r="BV204" s="275"/>
      <c r="BW204" s="275"/>
      <c r="BX204" s="275"/>
      <c r="BY204" s="275"/>
      <c r="BZ204" s="275"/>
      <c r="CA204" s="275"/>
      <c r="CB204" s="275"/>
      <c r="CC204" s="275"/>
      <c r="CD204" s="275"/>
      <c r="CE204" s="275"/>
      <c r="CF204" s="275"/>
    </row>
    <row r="205" spans="1:84" ht="15" x14ac:dyDescent="0.2">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275"/>
      <c r="AF205" s="275"/>
      <c r="AG205" s="275"/>
      <c r="AH205" s="275"/>
      <c r="AI205" s="275"/>
      <c r="AJ205" s="275"/>
      <c r="AK205" s="275"/>
      <c r="AL205" s="275"/>
      <c r="AM205" s="275"/>
      <c r="AN205" s="275"/>
      <c r="AO205" s="275"/>
      <c r="AP205" s="275"/>
      <c r="AQ205" s="275"/>
      <c r="AR205" s="275"/>
      <c r="AS205" s="275"/>
      <c r="AT205" s="275"/>
      <c r="AU205" s="275"/>
      <c r="AV205" s="275"/>
      <c r="AW205" s="275"/>
      <c r="AX205" s="275"/>
      <c r="AY205" s="275"/>
      <c r="AZ205" s="275"/>
      <c r="BA205" s="275"/>
      <c r="BB205" s="275"/>
      <c r="BC205" s="275"/>
      <c r="BD205" s="275"/>
      <c r="BE205" s="275"/>
      <c r="BF205" s="275"/>
      <c r="BG205" s="275"/>
      <c r="BH205" s="275"/>
      <c r="BI205" s="275"/>
      <c r="BJ205" s="275"/>
      <c r="BK205" s="275"/>
      <c r="BL205" s="275"/>
      <c r="BM205" s="275"/>
      <c r="BN205" s="275"/>
      <c r="BO205" s="275"/>
      <c r="BP205" s="275"/>
      <c r="BQ205" s="275"/>
      <c r="BR205" s="275"/>
      <c r="BS205" s="275"/>
      <c r="BT205" s="275"/>
      <c r="BU205" s="275"/>
      <c r="BV205" s="275"/>
      <c r="BW205" s="275"/>
      <c r="BX205" s="275"/>
      <c r="BY205" s="275"/>
      <c r="BZ205" s="275"/>
      <c r="CA205" s="275"/>
      <c r="CB205" s="275"/>
      <c r="CC205" s="275"/>
      <c r="CD205" s="275"/>
      <c r="CE205" s="275"/>
      <c r="CF205" s="275"/>
    </row>
    <row r="206" spans="1:84" ht="15" x14ac:dyDescent="0.2">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275"/>
      <c r="AF206" s="275"/>
      <c r="AG206" s="275"/>
      <c r="AH206" s="275"/>
      <c r="AI206" s="275"/>
      <c r="AJ206" s="275"/>
      <c r="AK206" s="275"/>
      <c r="AL206" s="275"/>
      <c r="AM206" s="275"/>
      <c r="AN206" s="275"/>
      <c r="AO206" s="275"/>
      <c r="AP206" s="275"/>
      <c r="AQ206" s="275"/>
      <c r="AR206" s="275"/>
      <c r="AS206" s="275"/>
      <c r="AT206" s="275"/>
      <c r="AU206" s="275"/>
      <c r="AV206" s="275"/>
      <c r="AW206" s="275"/>
      <c r="AX206" s="275"/>
      <c r="AY206" s="275"/>
      <c r="AZ206" s="275"/>
      <c r="BA206" s="275"/>
      <c r="BB206" s="275"/>
      <c r="BC206" s="275"/>
      <c r="BD206" s="275"/>
      <c r="BE206" s="275"/>
      <c r="BF206" s="275"/>
      <c r="BG206" s="275"/>
      <c r="BH206" s="275"/>
      <c r="BI206" s="275"/>
      <c r="BJ206" s="275"/>
      <c r="BK206" s="275"/>
      <c r="BL206" s="275"/>
      <c r="BM206" s="275"/>
      <c r="BN206" s="275"/>
      <c r="BO206" s="275"/>
      <c r="BP206" s="275"/>
      <c r="BQ206" s="275"/>
      <c r="BR206" s="275"/>
      <c r="BS206" s="275"/>
      <c r="BT206" s="275"/>
      <c r="BU206" s="275"/>
      <c r="BV206" s="275"/>
      <c r="BW206" s="275"/>
      <c r="BX206" s="275"/>
      <c r="BY206" s="275"/>
      <c r="BZ206" s="275"/>
      <c r="CA206" s="275"/>
      <c r="CB206" s="275"/>
      <c r="CC206" s="275"/>
      <c r="CD206" s="275"/>
      <c r="CE206" s="275"/>
      <c r="CF206" s="275"/>
    </row>
    <row r="207" spans="1:84" ht="15" x14ac:dyDescent="0.2">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75"/>
      <c r="AE207" s="275"/>
      <c r="AF207" s="275"/>
      <c r="AG207" s="275"/>
      <c r="AH207" s="275"/>
      <c r="AI207" s="275"/>
      <c r="AJ207" s="275"/>
      <c r="AK207" s="275"/>
      <c r="AL207" s="275"/>
      <c r="AM207" s="275"/>
      <c r="AN207" s="275"/>
      <c r="AO207" s="275"/>
      <c r="AP207" s="275"/>
      <c r="AQ207" s="275"/>
      <c r="AR207" s="275"/>
      <c r="AS207" s="275"/>
      <c r="AT207" s="275"/>
      <c r="AU207" s="275"/>
      <c r="AV207" s="275"/>
      <c r="AW207" s="275"/>
      <c r="AX207" s="275"/>
      <c r="AY207" s="275"/>
      <c r="AZ207" s="275"/>
      <c r="BA207" s="275"/>
      <c r="BB207" s="275"/>
      <c r="BC207" s="275"/>
      <c r="BD207" s="275"/>
      <c r="BE207" s="275"/>
      <c r="BF207" s="275"/>
      <c r="BG207" s="275"/>
      <c r="BH207" s="275"/>
      <c r="BI207" s="275"/>
      <c r="BJ207" s="275"/>
      <c r="BK207" s="275"/>
      <c r="BL207" s="275"/>
      <c r="BM207" s="275"/>
      <c r="BN207" s="275"/>
      <c r="BO207" s="275"/>
      <c r="BP207" s="275"/>
      <c r="BQ207" s="275"/>
      <c r="BR207" s="275"/>
      <c r="BS207" s="275"/>
      <c r="BT207" s="275"/>
      <c r="BU207" s="275"/>
      <c r="BV207" s="275"/>
      <c r="BW207" s="275"/>
      <c r="BX207" s="275"/>
      <c r="BY207" s="275"/>
      <c r="BZ207" s="275"/>
      <c r="CA207" s="275"/>
      <c r="CB207" s="275"/>
      <c r="CC207" s="275"/>
      <c r="CD207" s="275"/>
      <c r="CE207" s="275"/>
      <c r="CF207" s="275"/>
    </row>
    <row r="208" spans="1:84" ht="15" x14ac:dyDescent="0.2">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275"/>
      <c r="AF208" s="275"/>
      <c r="AG208" s="275"/>
      <c r="AH208" s="275"/>
      <c r="AI208" s="275"/>
      <c r="AJ208" s="275"/>
      <c r="AK208" s="275"/>
      <c r="AL208" s="275"/>
      <c r="AM208" s="275"/>
      <c r="AN208" s="275"/>
      <c r="AO208" s="275"/>
      <c r="AP208" s="275"/>
      <c r="AQ208" s="275"/>
      <c r="AR208" s="275"/>
      <c r="AS208" s="275"/>
      <c r="AT208" s="275"/>
      <c r="AU208" s="275"/>
      <c r="AV208" s="275"/>
      <c r="AW208" s="275"/>
      <c r="AX208" s="275"/>
      <c r="AY208" s="275"/>
      <c r="AZ208" s="275"/>
      <c r="BA208" s="275"/>
      <c r="BB208" s="275"/>
      <c r="BC208" s="275"/>
      <c r="BD208" s="275"/>
      <c r="BE208" s="275"/>
      <c r="BF208" s="275"/>
      <c r="BG208" s="275"/>
      <c r="BH208" s="275"/>
      <c r="BI208" s="275"/>
      <c r="BJ208" s="275"/>
      <c r="BK208" s="275"/>
      <c r="BL208" s="275"/>
      <c r="BM208" s="275"/>
      <c r="BN208" s="275"/>
      <c r="BO208" s="275"/>
      <c r="BP208" s="275"/>
      <c r="BQ208" s="275"/>
      <c r="BR208" s="275"/>
      <c r="BS208" s="275"/>
      <c r="BT208" s="275"/>
      <c r="BU208" s="275"/>
      <c r="BV208" s="275"/>
      <c r="BW208" s="275"/>
      <c r="BX208" s="275"/>
      <c r="BY208" s="275"/>
      <c r="BZ208" s="275"/>
      <c r="CA208" s="275"/>
      <c r="CB208" s="275"/>
      <c r="CC208" s="275"/>
      <c r="CD208" s="275"/>
      <c r="CE208" s="275"/>
      <c r="CF208" s="275"/>
    </row>
    <row r="209" spans="1:84" ht="15" x14ac:dyDescent="0.2">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75"/>
      <c r="AE209" s="275"/>
      <c r="AF209" s="275"/>
      <c r="AG209" s="275"/>
      <c r="AH209" s="275"/>
      <c r="AI209" s="275"/>
      <c r="AJ209" s="275"/>
      <c r="AK209" s="275"/>
      <c r="AL209" s="275"/>
      <c r="AM209" s="275"/>
      <c r="AN209" s="275"/>
      <c r="AO209" s="275"/>
      <c r="AP209" s="275"/>
      <c r="AQ209" s="275"/>
      <c r="AR209" s="275"/>
      <c r="AS209" s="275"/>
      <c r="AT209" s="275"/>
      <c r="AU209" s="275"/>
      <c r="AV209" s="275"/>
      <c r="AW209" s="275"/>
      <c r="AX209" s="275"/>
      <c r="AY209" s="275"/>
      <c r="AZ209" s="275"/>
      <c r="BA209" s="275"/>
      <c r="BB209" s="275"/>
      <c r="BC209" s="275"/>
      <c r="BD209" s="275"/>
      <c r="BE209" s="275"/>
      <c r="BF209" s="275"/>
      <c r="BG209" s="275"/>
      <c r="BH209" s="275"/>
      <c r="BI209" s="275"/>
      <c r="BJ209" s="275"/>
      <c r="BK209" s="275"/>
      <c r="BL209" s="275"/>
      <c r="BM209" s="275"/>
      <c r="BN209" s="275"/>
      <c r="BO209" s="275"/>
      <c r="BP209" s="275"/>
      <c r="BQ209" s="275"/>
      <c r="BR209" s="275"/>
      <c r="BS209" s="275"/>
      <c r="BT209" s="275"/>
      <c r="BU209" s="275"/>
      <c r="BV209" s="275"/>
      <c r="BW209" s="275"/>
      <c r="BX209" s="275"/>
      <c r="BY209" s="275"/>
      <c r="BZ209" s="275"/>
      <c r="CA209" s="275"/>
      <c r="CB209" s="275"/>
      <c r="CC209" s="275"/>
      <c r="CD209" s="275"/>
      <c r="CE209" s="275"/>
      <c r="CF209" s="275"/>
    </row>
    <row r="210" spans="1:84" ht="15" x14ac:dyDescent="0.2">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75"/>
      <c r="AE210" s="275"/>
      <c r="AF210" s="275"/>
      <c r="AG210" s="275"/>
      <c r="AH210" s="275"/>
      <c r="AI210" s="275"/>
      <c r="AJ210" s="275"/>
      <c r="AK210" s="275"/>
      <c r="AL210" s="275"/>
      <c r="AM210" s="275"/>
      <c r="AN210" s="275"/>
      <c r="AO210" s="275"/>
      <c r="AP210" s="275"/>
      <c r="AQ210" s="275"/>
      <c r="AR210" s="275"/>
      <c r="AS210" s="275"/>
      <c r="AT210" s="275"/>
      <c r="AU210" s="275"/>
      <c r="AV210" s="275"/>
      <c r="AW210" s="275"/>
      <c r="AX210" s="275"/>
      <c r="AY210" s="275"/>
      <c r="AZ210" s="275"/>
      <c r="BA210" s="275"/>
      <c r="BB210" s="275"/>
      <c r="BC210" s="275"/>
      <c r="BD210" s="275"/>
      <c r="BE210" s="275"/>
      <c r="BF210" s="275"/>
      <c r="BG210" s="275"/>
      <c r="BH210" s="275"/>
      <c r="BI210" s="275"/>
      <c r="BJ210" s="275"/>
      <c r="BK210" s="275"/>
      <c r="BL210" s="275"/>
      <c r="BM210" s="275"/>
      <c r="BN210" s="275"/>
      <c r="BO210" s="275"/>
      <c r="BP210" s="275"/>
      <c r="BQ210" s="275"/>
      <c r="BR210" s="275"/>
      <c r="BS210" s="275"/>
      <c r="BT210" s="275"/>
      <c r="BU210" s="275"/>
      <c r="BV210" s="275"/>
      <c r="BW210" s="275"/>
      <c r="BX210" s="275"/>
      <c r="BY210" s="275"/>
      <c r="BZ210" s="275"/>
      <c r="CA210" s="275"/>
      <c r="CB210" s="275"/>
      <c r="CC210" s="275"/>
      <c r="CD210" s="275"/>
      <c r="CE210" s="275"/>
      <c r="CF210" s="275"/>
    </row>
    <row r="211" spans="1:84" ht="15" x14ac:dyDescent="0.2">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75"/>
      <c r="AE211" s="275"/>
      <c r="AF211" s="275"/>
      <c r="AG211" s="275"/>
      <c r="AH211" s="275"/>
      <c r="AI211" s="275"/>
      <c r="AJ211" s="275"/>
      <c r="AK211" s="275"/>
      <c r="AL211" s="275"/>
      <c r="AM211" s="275"/>
      <c r="AN211" s="275"/>
      <c r="AO211" s="275"/>
      <c r="AP211" s="275"/>
      <c r="AQ211" s="275"/>
      <c r="AR211" s="275"/>
      <c r="AS211" s="275"/>
      <c r="AT211" s="275"/>
      <c r="AU211" s="275"/>
      <c r="AV211" s="275"/>
      <c r="AW211" s="275"/>
      <c r="AX211" s="275"/>
      <c r="AY211" s="275"/>
      <c r="AZ211" s="275"/>
      <c r="BA211" s="275"/>
      <c r="BB211" s="275"/>
      <c r="BC211" s="275"/>
      <c r="BD211" s="275"/>
      <c r="BE211" s="275"/>
      <c r="BF211" s="275"/>
      <c r="BG211" s="275"/>
      <c r="BH211" s="275"/>
      <c r="BI211" s="275"/>
      <c r="BJ211" s="275"/>
      <c r="BK211" s="275"/>
      <c r="BL211" s="275"/>
      <c r="BM211" s="275"/>
      <c r="BN211" s="275"/>
      <c r="BO211" s="275"/>
      <c r="BP211" s="275"/>
      <c r="BQ211" s="275"/>
      <c r="BR211" s="275"/>
      <c r="BS211" s="275"/>
      <c r="BT211" s="275"/>
      <c r="BU211" s="275"/>
      <c r="BV211" s="275"/>
      <c r="BW211" s="275"/>
      <c r="BX211" s="275"/>
      <c r="BY211" s="275"/>
      <c r="BZ211" s="275"/>
      <c r="CA211" s="275"/>
      <c r="CB211" s="275"/>
      <c r="CC211" s="275"/>
      <c r="CD211" s="275"/>
      <c r="CE211" s="275"/>
      <c r="CF211" s="275"/>
    </row>
    <row r="212" spans="1:84" ht="15" x14ac:dyDescent="0.2">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75"/>
      <c r="AE212" s="275"/>
      <c r="AF212" s="275"/>
      <c r="AG212" s="275"/>
      <c r="AH212" s="275"/>
      <c r="AI212" s="275"/>
      <c r="AJ212" s="275"/>
      <c r="AK212" s="275"/>
      <c r="AL212" s="275"/>
      <c r="AM212" s="275"/>
      <c r="AN212" s="275"/>
      <c r="AO212" s="275"/>
      <c r="AP212" s="275"/>
      <c r="AQ212" s="275"/>
      <c r="AR212" s="275"/>
      <c r="AS212" s="275"/>
      <c r="AT212" s="275"/>
      <c r="AU212" s="275"/>
      <c r="AV212" s="275"/>
      <c r="AW212" s="275"/>
      <c r="AX212" s="275"/>
      <c r="AY212" s="275"/>
      <c r="AZ212" s="275"/>
      <c r="BA212" s="275"/>
      <c r="BB212" s="275"/>
      <c r="BC212" s="275"/>
      <c r="BD212" s="275"/>
      <c r="BE212" s="275"/>
      <c r="BF212" s="275"/>
      <c r="BG212" s="275"/>
      <c r="BH212" s="275"/>
      <c r="BI212" s="275"/>
      <c r="BJ212" s="275"/>
      <c r="BK212" s="275"/>
      <c r="BL212" s="275"/>
      <c r="BM212" s="275"/>
      <c r="BN212" s="275"/>
      <c r="BO212" s="275"/>
      <c r="BP212" s="275"/>
      <c r="BQ212" s="275"/>
      <c r="BR212" s="275"/>
      <c r="BS212" s="275"/>
      <c r="BT212" s="275"/>
      <c r="BU212" s="275"/>
      <c r="BV212" s="275"/>
      <c r="BW212" s="275"/>
      <c r="BX212" s="275"/>
      <c r="BY212" s="275"/>
      <c r="BZ212" s="275"/>
      <c r="CA212" s="275"/>
      <c r="CB212" s="275"/>
      <c r="CC212" s="275"/>
      <c r="CD212" s="275"/>
      <c r="CE212" s="275"/>
      <c r="CF212" s="275"/>
    </row>
    <row r="213" spans="1:84" ht="15" x14ac:dyDescent="0.2">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75"/>
      <c r="AE213" s="275"/>
      <c r="AF213" s="275"/>
      <c r="AG213" s="275"/>
      <c r="AH213" s="275"/>
      <c r="AI213" s="275"/>
      <c r="AJ213" s="275"/>
      <c r="AK213" s="275"/>
      <c r="AL213" s="275"/>
      <c r="AM213" s="275"/>
      <c r="AN213" s="275"/>
      <c r="AO213" s="275"/>
      <c r="AP213" s="275"/>
      <c r="AQ213" s="275"/>
      <c r="AR213" s="275"/>
      <c r="AS213" s="275"/>
      <c r="AT213" s="275"/>
      <c r="AU213" s="275"/>
      <c r="AV213" s="275"/>
      <c r="AW213" s="275"/>
      <c r="AX213" s="275"/>
      <c r="AY213" s="275"/>
      <c r="AZ213" s="275"/>
      <c r="BA213" s="275"/>
      <c r="BB213" s="275"/>
      <c r="BC213" s="275"/>
      <c r="BD213" s="275"/>
      <c r="BE213" s="275"/>
      <c r="BF213" s="275"/>
      <c r="BG213" s="275"/>
      <c r="BH213" s="275"/>
      <c r="BI213" s="275"/>
      <c r="BJ213" s="275"/>
      <c r="BK213" s="275"/>
      <c r="BL213" s="275"/>
      <c r="BM213" s="275"/>
      <c r="BN213" s="275"/>
      <c r="BO213" s="275"/>
      <c r="BP213" s="275"/>
      <c r="BQ213" s="275"/>
      <c r="BR213" s="275"/>
      <c r="BS213" s="275"/>
      <c r="BT213" s="275"/>
      <c r="BU213" s="275"/>
      <c r="BV213" s="275"/>
      <c r="BW213" s="275"/>
      <c r="BX213" s="275"/>
      <c r="BY213" s="275"/>
      <c r="BZ213" s="275"/>
      <c r="CA213" s="275"/>
      <c r="CB213" s="275"/>
      <c r="CC213" s="275"/>
      <c r="CD213" s="275"/>
      <c r="CE213" s="275"/>
      <c r="CF213" s="275"/>
    </row>
    <row r="214" spans="1:84" ht="15" x14ac:dyDescent="0.2">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275"/>
      <c r="AG214" s="275"/>
      <c r="AH214" s="275"/>
      <c r="AI214" s="275"/>
      <c r="AJ214" s="275"/>
      <c r="AK214" s="275"/>
      <c r="AL214" s="275"/>
      <c r="AM214" s="275"/>
      <c r="AN214" s="275"/>
      <c r="AO214" s="275"/>
      <c r="AP214" s="275"/>
      <c r="AQ214" s="275"/>
      <c r="AR214" s="275"/>
      <c r="AS214" s="275"/>
      <c r="AT214" s="275"/>
      <c r="AU214" s="275"/>
      <c r="AV214" s="275"/>
      <c r="AW214" s="275"/>
      <c r="AX214" s="275"/>
      <c r="AY214" s="275"/>
      <c r="AZ214" s="275"/>
      <c r="BA214" s="275"/>
      <c r="BB214" s="275"/>
      <c r="BC214" s="275"/>
      <c r="BD214" s="275"/>
      <c r="BE214" s="275"/>
      <c r="BF214" s="275"/>
      <c r="BG214" s="275"/>
      <c r="BH214" s="275"/>
      <c r="BI214" s="275"/>
      <c r="BJ214" s="275"/>
      <c r="BK214" s="275"/>
      <c r="BL214" s="275"/>
      <c r="BM214" s="275"/>
      <c r="BN214" s="275"/>
      <c r="BO214" s="275"/>
      <c r="BP214" s="275"/>
      <c r="BQ214" s="275"/>
      <c r="BR214" s="275"/>
      <c r="BS214" s="275"/>
      <c r="BT214" s="275"/>
      <c r="BU214" s="275"/>
      <c r="BV214" s="275"/>
      <c r="BW214" s="275"/>
      <c r="BX214" s="275"/>
      <c r="BY214" s="275"/>
      <c r="BZ214" s="275"/>
      <c r="CA214" s="275"/>
      <c r="CB214" s="275"/>
      <c r="CC214" s="275"/>
      <c r="CD214" s="275"/>
      <c r="CE214" s="275"/>
      <c r="CF214" s="275"/>
    </row>
    <row r="215" spans="1:84" ht="15" x14ac:dyDescent="0.2">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275"/>
      <c r="AF215" s="275"/>
      <c r="AG215" s="275"/>
      <c r="AH215" s="275"/>
      <c r="AI215" s="275"/>
      <c r="AJ215" s="275"/>
      <c r="AK215" s="275"/>
      <c r="AL215" s="275"/>
      <c r="AM215" s="275"/>
      <c r="AN215" s="275"/>
      <c r="AO215" s="275"/>
      <c r="AP215" s="275"/>
      <c r="AQ215" s="275"/>
      <c r="AR215" s="275"/>
      <c r="AS215" s="275"/>
      <c r="AT215" s="275"/>
      <c r="AU215" s="275"/>
      <c r="AV215" s="275"/>
      <c r="AW215" s="275"/>
      <c r="AX215" s="275"/>
      <c r="AY215" s="275"/>
      <c r="AZ215" s="275"/>
      <c r="BA215" s="275"/>
      <c r="BB215" s="275"/>
      <c r="BC215" s="275"/>
      <c r="BD215" s="275"/>
      <c r="BE215" s="275"/>
      <c r="BF215" s="275"/>
      <c r="BG215" s="275"/>
      <c r="BH215" s="275"/>
      <c r="BI215" s="275"/>
      <c r="BJ215" s="275"/>
      <c r="BK215" s="275"/>
      <c r="BL215" s="275"/>
      <c r="BM215" s="275"/>
      <c r="BN215" s="275"/>
      <c r="BO215" s="275"/>
      <c r="BP215" s="275"/>
      <c r="BQ215" s="275"/>
      <c r="BR215" s="275"/>
      <c r="BS215" s="275"/>
      <c r="BT215" s="275"/>
      <c r="BU215" s="275"/>
      <c r="BV215" s="275"/>
      <c r="BW215" s="275"/>
      <c r="BX215" s="275"/>
      <c r="BY215" s="275"/>
      <c r="BZ215" s="275"/>
      <c r="CA215" s="275"/>
      <c r="CB215" s="275"/>
      <c r="CC215" s="275"/>
      <c r="CD215" s="275"/>
      <c r="CE215" s="275"/>
      <c r="CF215" s="275"/>
    </row>
    <row r="216" spans="1:84" ht="15" x14ac:dyDescent="0.2">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BQ216" s="275"/>
      <c r="BR216" s="275"/>
      <c r="BS216" s="275"/>
      <c r="BT216" s="275"/>
      <c r="BU216" s="275"/>
      <c r="BV216" s="275"/>
      <c r="BW216" s="275"/>
      <c r="BX216" s="275"/>
      <c r="BY216" s="275"/>
      <c r="BZ216" s="275"/>
      <c r="CA216" s="275"/>
      <c r="CB216" s="275"/>
      <c r="CC216" s="275"/>
      <c r="CD216" s="275"/>
      <c r="CE216" s="275"/>
      <c r="CF216" s="275"/>
    </row>
    <row r="217" spans="1:84" ht="15" x14ac:dyDescent="0.2">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75"/>
      <c r="AE217" s="275"/>
      <c r="AF217" s="275"/>
      <c r="AG217" s="275"/>
      <c r="AH217" s="275"/>
      <c r="AI217" s="275"/>
      <c r="AJ217" s="275"/>
      <c r="AK217" s="275"/>
      <c r="AL217" s="275"/>
      <c r="AM217" s="275"/>
      <c r="AN217" s="275"/>
      <c r="AO217" s="275"/>
      <c r="AP217" s="275"/>
      <c r="AQ217" s="275"/>
      <c r="AR217" s="275"/>
      <c r="AS217" s="275"/>
      <c r="AT217" s="275"/>
      <c r="AU217" s="275"/>
      <c r="AV217" s="275"/>
      <c r="AW217" s="275"/>
      <c r="AX217" s="275"/>
      <c r="AY217" s="275"/>
      <c r="AZ217" s="275"/>
      <c r="BA217" s="275"/>
      <c r="BB217" s="275"/>
      <c r="BC217" s="275"/>
      <c r="BD217" s="275"/>
      <c r="BE217" s="275"/>
      <c r="BF217" s="275"/>
      <c r="BG217" s="275"/>
      <c r="BH217" s="275"/>
      <c r="BI217" s="275"/>
      <c r="BJ217" s="275"/>
      <c r="BK217" s="275"/>
      <c r="BL217" s="275"/>
      <c r="BM217" s="275"/>
      <c r="BN217" s="275"/>
      <c r="BO217" s="275"/>
      <c r="BP217" s="275"/>
      <c r="BQ217" s="275"/>
      <c r="BR217" s="275"/>
      <c r="BS217" s="275"/>
      <c r="BT217" s="275"/>
      <c r="BU217" s="275"/>
      <c r="BV217" s="275"/>
      <c r="BW217" s="275"/>
      <c r="BX217" s="275"/>
      <c r="BY217" s="275"/>
      <c r="BZ217" s="275"/>
      <c r="CA217" s="275"/>
      <c r="CB217" s="275"/>
      <c r="CC217" s="275"/>
      <c r="CD217" s="275"/>
      <c r="CE217" s="275"/>
      <c r="CF217" s="275"/>
    </row>
    <row r="218" spans="1:84" ht="15" x14ac:dyDescent="0.2">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BQ218" s="275"/>
      <c r="BR218" s="275"/>
      <c r="BS218" s="275"/>
      <c r="BT218" s="275"/>
      <c r="BU218" s="275"/>
      <c r="BV218" s="275"/>
      <c r="BW218" s="275"/>
      <c r="BX218" s="275"/>
      <c r="BY218" s="275"/>
      <c r="BZ218" s="275"/>
      <c r="CA218" s="275"/>
      <c r="CB218" s="275"/>
      <c r="CC218" s="275"/>
      <c r="CD218" s="275"/>
      <c r="CE218" s="275"/>
      <c r="CF218" s="275"/>
    </row>
    <row r="219" spans="1:84" ht="15" x14ac:dyDescent="0.2">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c r="BC219" s="275"/>
      <c r="BD219" s="275"/>
      <c r="BE219" s="275"/>
      <c r="BF219" s="275"/>
      <c r="BG219" s="275"/>
      <c r="BH219" s="275"/>
      <c r="BI219" s="275"/>
      <c r="BJ219" s="275"/>
      <c r="BK219" s="275"/>
      <c r="BL219" s="275"/>
      <c r="BM219" s="275"/>
      <c r="BN219" s="275"/>
      <c r="BO219" s="275"/>
      <c r="BP219" s="275"/>
      <c r="BQ219" s="275"/>
      <c r="BR219" s="275"/>
      <c r="BS219" s="275"/>
      <c r="BT219" s="275"/>
      <c r="BU219" s="275"/>
      <c r="BV219" s="275"/>
      <c r="BW219" s="275"/>
      <c r="BX219" s="275"/>
      <c r="BY219" s="275"/>
      <c r="BZ219" s="275"/>
      <c r="CA219" s="275"/>
      <c r="CB219" s="275"/>
      <c r="CC219" s="275"/>
      <c r="CD219" s="275"/>
      <c r="CE219" s="275"/>
      <c r="CF219" s="275"/>
    </row>
    <row r="220" spans="1:84" ht="15" x14ac:dyDescent="0.2">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75"/>
      <c r="AE220" s="275"/>
      <c r="AF220" s="275"/>
      <c r="AG220" s="275"/>
      <c r="AH220" s="275"/>
      <c r="AI220" s="275"/>
      <c r="AJ220" s="275"/>
      <c r="AK220" s="275"/>
      <c r="AL220" s="275"/>
      <c r="AM220" s="275"/>
      <c r="AN220" s="275"/>
      <c r="AO220" s="275"/>
      <c r="AP220" s="275"/>
      <c r="AQ220" s="275"/>
      <c r="AR220" s="275"/>
      <c r="AS220" s="275"/>
      <c r="AT220" s="275"/>
      <c r="AU220" s="275"/>
      <c r="AV220" s="275"/>
      <c r="AW220" s="275"/>
      <c r="AX220" s="275"/>
      <c r="AY220" s="275"/>
      <c r="AZ220" s="275"/>
      <c r="BA220" s="275"/>
      <c r="BB220" s="275"/>
      <c r="BC220" s="275"/>
      <c r="BD220" s="275"/>
      <c r="BE220" s="275"/>
      <c r="BF220" s="275"/>
      <c r="BG220" s="275"/>
      <c r="BH220" s="275"/>
      <c r="BI220" s="275"/>
      <c r="BJ220" s="275"/>
      <c r="BK220" s="275"/>
      <c r="BL220" s="275"/>
      <c r="BM220" s="275"/>
      <c r="BN220" s="275"/>
      <c r="BO220" s="275"/>
      <c r="BP220" s="275"/>
      <c r="BQ220" s="275"/>
      <c r="BR220" s="275"/>
      <c r="BS220" s="275"/>
      <c r="BT220" s="275"/>
      <c r="BU220" s="275"/>
      <c r="BV220" s="275"/>
      <c r="BW220" s="275"/>
      <c r="BX220" s="275"/>
      <c r="BY220" s="275"/>
      <c r="BZ220" s="275"/>
      <c r="CA220" s="275"/>
      <c r="CB220" s="275"/>
      <c r="CC220" s="275"/>
      <c r="CD220" s="275"/>
      <c r="CE220" s="275"/>
      <c r="CF220" s="275"/>
    </row>
    <row r="221" spans="1:84" ht="15" x14ac:dyDescent="0.2">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5"/>
      <c r="BS221" s="275"/>
      <c r="BT221" s="275"/>
      <c r="BU221" s="275"/>
      <c r="BV221" s="275"/>
      <c r="BW221" s="275"/>
      <c r="BX221" s="275"/>
      <c r="BY221" s="275"/>
      <c r="BZ221" s="275"/>
      <c r="CA221" s="275"/>
      <c r="CB221" s="275"/>
      <c r="CC221" s="275"/>
      <c r="CD221" s="275"/>
      <c r="CE221" s="275"/>
      <c r="CF221" s="275"/>
    </row>
    <row r="222" spans="1:84" ht="15" x14ac:dyDescent="0.2">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s="275"/>
      <c r="AG222" s="275"/>
      <c r="AH222" s="275"/>
      <c r="AI222" s="275"/>
      <c r="AJ222" s="275"/>
      <c r="AK222" s="275"/>
      <c r="AL222" s="275"/>
      <c r="AM222" s="275"/>
      <c r="AN222" s="275"/>
      <c r="AO222" s="275"/>
      <c r="AP222" s="275"/>
      <c r="AQ222" s="275"/>
      <c r="AR222" s="275"/>
      <c r="AS222" s="275"/>
      <c r="AT222" s="275"/>
      <c r="AU222" s="275"/>
      <c r="AV222" s="275"/>
      <c r="AW222" s="275"/>
      <c r="AX222" s="275"/>
      <c r="AY222" s="275"/>
      <c r="AZ222" s="275"/>
      <c r="BA222" s="275"/>
      <c r="BB222" s="275"/>
      <c r="BC222" s="275"/>
      <c r="BD222" s="275"/>
      <c r="BE222" s="275"/>
      <c r="BF222" s="275"/>
      <c r="BG222" s="275"/>
      <c r="BH222" s="275"/>
      <c r="BI222" s="275"/>
      <c r="BJ222" s="275"/>
      <c r="BK222" s="275"/>
      <c r="BL222" s="275"/>
      <c r="BM222" s="275"/>
      <c r="BN222" s="275"/>
      <c r="BO222" s="275"/>
      <c r="BP222" s="275"/>
      <c r="BQ222" s="275"/>
      <c r="BR222" s="275"/>
      <c r="BS222" s="275"/>
      <c r="BT222" s="275"/>
      <c r="BU222" s="275"/>
      <c r="BV222" s="275"/>
      <c r="BW222" s="275"/>
      <c r="BX222" s="275"/>
      <c r="BY222" s="275"/>
      <c r="BZ222" s="275"/>
      <c r="CA222" s="275"/>
      <c r="CB222" s="275"/>
      <c r="CC222" s="275"/>
      <c r="CD222" s="275"/>
      <c r="CE222" s="275"/>
      <c r="CF222" s="275"/>
    </row>
    <row r="223" spans="1:84" ht="15" x14ac:dyDescent="0.2">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c r="AG223" s="275"/>
      <c r="AH223" s="275"/>
      <c r="AI223" s="275"/>
      <c r="AJ223" s="275"/>
      <c r="AK223" s="275"/>
      <c r="AL223" s="275"/>
      <c r="AM223" s="275"/>
      <c r="AN223" s="275"/>
      <c r="AO223" s="275"/>
      <c r="AP223" s="275"/>
      <c r="AQ223" s="275"/>
      <c r="AR223" s="275"/>
      <c r="AS223" s="275"/>
      <c r="AT223" s="275"/>
      <c r="AU223" s="275"/>
      <c r="AV223" s="275"/>
      <c r="AW223" s="275"/>
      <c r="AX223" s="275"/>
      <c r="AY223" s="275"/>
      <c r="AZ223" s="275"/>
      <c r="BA223" s="275"/>
      <c r="BB223" s="275"/>
      <c r="BC223" s="275"/>
      <c r="BD223" s="275"/>
      <c r="BE223" s="275"/>
      <c r="BF223" s="275"/>
      <c r="BG223" s="275"/>
      <c r="BH223" s="275"/>
      <c r="BI223" s="275"/>
      <c r="BJ223" s="275"/>
      <c r="BK223" s="275"/>
      <c r="BL223" s="275"/>
      <c r="BM223" s="275"/>
      <c r="BN223" s="275"/>
      <c r="BO223" s="275"/>
      <c r="BP223" s="275"/>
      <c r="BQ223" s="275"/>
      <c r="BR223" s="275"/>
      <c r="BS223" s="275"/>
      <c r="BT223" s="275"/>
      <c r="BU223" s="275"/>
      <c r="BV223" s="275"/>
      <c r="BW223" s="275"/>
      <c r="BX223" s="275"/>
      <c r="BY223" s="275"/>
      <c r="BZ223" s="275"/>
      <c r="CA223" s="275"/>
      <c r="CB223" s="275"/>
      <c r="CC223" s="275"/>
      <c r="CD223" s="275"/>
      <c r="CE223" s="275"/>
      <c r="CF223" s="275"/>
    </row>
    <row r="224" spans="1:84" ht="15" x14ac:dyDescent="0.2">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275"/>
      <c r="AF224" s="275"/>
      <c r="AG224" s="275"/>
      <c r="AH224" s="275"/>
      <c r="AI224" s="275"/>
      <c r="AJ224" s="275"/>
      <c r="AK224" s="275"/>
      <c r="AL224" s="275"/>
      <c r="AM224" s="275"/>
      <c r="AN224" s="275"/>
      <c r="AO224" s="275"/>
      <c r="AP224" s="275"/>
      <c r="AQ224" s="275"/>
      <c r="AR224" s="275"/>
      <c r="AS224" s="275"/>
      <c r="AT224" s="275"/>
      <c r="AU224" s="275"/>
      <c r="AV224" s="275"/>
      <c r="AW224" s="275"/>
      <c r="AX224" s="275"/>
      <c r="AY224" s="275"/>
      <c r="AZ224" s="275"/>
      <c r="BA224" s="275"/>
      <c r="BB224" s="275"/>
      <c r="BC224" s="275"/>
      <c r="BD224" s="275"/>
      <c r="BE224" s="275"/>
      <c r="BF224" s="275"/>
      <c r="BG224" s="275"/>
      <c r="BH224" s="275"/>
      <c r="BI224" s="275"/>
      <c r="BJ224" s="275"/>
      <c r="BK224" s="275"/>
      <c r="BL224" s="275"/>
      <c r="BM224" s="275"/>
      <c r="BN224" s="275"/>
      <c r="BO224" s="275"/>
      <c r="BP224" s="275"/>
      <c r="BQ224" s="275"/>
      <c r="BR224" s="275"/>
      <c r="BS224" s="275"/>
      <c r="BT224" s="275"/>
      <c r="BU224" s="275"/>
      <c r="BV224" s="275"/>
      <c r="BW224" s="275"/>
      <c r="BX224" s="275"/>
      <c r="BY224" s="275"/>
      <c r="BZ224" s="275"/>
      <c r="CA224" s="275"/>
      <c r="CB224" s="275"/>
      <c r="CC224" s="275"/>
      <c r="CD224" s="275"/>
      <c r="CE224" s="275"/>
      <c r="CF224" s="275"/>
    </row>
    <row r="225" spans="1:84" ht="15" x14ac:dyDescent="0.2">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275"/>
      <c r="AF225" s="275"/>
      <c r="AG225" s="275"/>
      <c r="AH225" s="275"/>
      <c r="AI225" s="275"/>
      <c r="AJ225" s="275"/>
      <c r="AK225" s="275"/>
      <c r="AL225" s="275"/>
      <c r="AM225" s="275"/>
      <c r="AN225" s="275"/>
      <c r="AO225" s="275"/>
      <c r="AP225" s="275"/>
      <c r="AQ225" s="275"/>
      <c r="AR225" s="275"/>
      <c r="AS225" s="275"/>
      <c r="AT225" s="275"/>
      <c r="AU225" s="275"/>
      <c r="AV225" s="275"/>
      <c r="AW225" s="275"/>
      <c r="AX225" s="275"/>
      <c r="AY225" s="275"/>
      <c r="AZ225" s="275"/>
      <c r="BA225" s="275"/>
      <c r="BB225" s="275"/>
      <c r="BC225" s="275"/>
      <c r="BD225" s="275"/>
      <c r="BE225" s="275"/>
      <c r="BF225" s="275"/>
      <c r="BG225" s="275"/>
      <c r="BH225" s="275"/>
      <c r="BI225" s="275"/>
      <c r="BJ225" s="275"/>
      <c r="BK225" s="275"/>
      <c r="BL225" s="275"/>
      <c r="BM225" s="275"/>
      <c r="BN225" s="275"/>
      <c r="BO225" s="275"/>
      <c r="BP225" s="275"/>
      <c r="BQ225" s="275"/>
      <c r="BR225" s="275"/>
      <c r="BS225" s="275"/>
      <c r="BT225" s="275"/>
      <c r="BU225" s="275"/>
      <c r="BV225" s="275"/>
      <c r="BW225" s="275"/>
      <c r="BX225" s="275"/>
      <c r="BY225" s="275"/>
      <c r="BZ225" s="275"/>
      <c r="CA225" s="275"/>
      <c r="CB225" s="275"/>
      <c r="CC225" s="275"/>
      <c r="CD225" s="275"/>
      <c r="CE225" s="275"/>
      <c r="CF225" s="275"/>
    </row>
    <row r="226" spans="1:84" ht="15" x14ac:dyDescent="0.2">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s="275"/>
      <c r="AG226" s="275"/>
      <c r="AH226" s="275"/>
      <c r="AI226" s="275"/>
      <c r="AJ226" s="275"/>
      <c r="AK226" s="275"/>
      <c r="AL226" s="275"/>
      <c r="AM226" s="275"/>
      <c r="AN226" s="275"/>
      <c r="AO226" s="275"/>
      <c r="AP226" s="275"/>
      <c r="AQ226" s="275"/>
      <c r="AR226" s="275"/>
      <c r="AS226" s="275"/>
      <c r="AT226" s="275"/>
      <c r="AU226" s="275"/>
      <c r="AV226" s="275"/>
      <c r="AW226" s="275"/>
      <c r="AX226" s="275"/>
      <c r="AY226" s="275"/>
      <c r="AZ226" s="275"/>
      <c r="BA226" s="275"/>
      <c r="BB226" s="275"/>
      <c r="BC226" s="275"/>
      <c r="BD226" s="275"/>
      <c r="BE226" s="275"/>
      <c r="BF226" s="275"/>
      <c r="BG226" s="275"/>
      <c r="BH226" s="275"/>
      <c r="BI226" s="275"/>
      <c r="BJ226" s="275"/>
      <c r="BK226" s="275"/>
      <c r="BL226" s="275"/>
      <c r="BM226" s="275"/>
      <c r="BN226" s="275"/>
      <c r="BO226" s="275"/>
      <c r="BP226" s="275"/>
      <c r="BQ226" s="275"/>
      <c r="BR226" s="275"/>
      <c r="BS226" s="275"/>
      <c r="BT226" s="275"/>
      <c r="BU226" s="275"/>
      <c r="BV226" s="275"/>
      <c r="BW226" s="275"/>
      <c r="BX226" s="275"/>
      <c r="BY226" s="275"/>
      <c r="BZ226" s="275"/>
      <c r="CA226" s="275"/>
      <c r="CB226" s="275"/>
      <c r="CC226" s="275"/>
      <c r="CD226" s="275"/>
      <c r="CE226" s="275"/>
      <c r="CF226" s="275"/>
    </row>
    <row r="227" spans="1:84" ht="15" x14ac:dyDescent="0.2">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75"/>
      <c r="AE227" s="275"/>
      <c r="AF227" s="275"/>
      <c r="AG227" s="275"/>
      <c r="AH227" s="275"/>
      <c r="AI227" s="275"/>
      <c r="AJ227" s="275"/>
      <c r="AK227" s="275"/>
      <c r="AL227" s="275"/>
      <c r="AM227" s="275"/>
      <c r="AN227" s="275"/>
      <c r="AO227" s="275"/>
      <c r="AP227" s="275"/>
      <c r="AQ227" s="275"/>
      <c r="AR227" s="275"/>
      <c r="AS227" s="275"/>
      <c r="AT227" s="275"/>
      <c r="AU227" s="275"/>
      <c r="AV227" s="275"/>
      <c r="AW227" s="275"/>
      <c r="AX227" s="275"/>
      <c r="AY227" s="275"/>
      <c r="AZ227" s="275"/>
      <c r="BA227" s="275"/>
      <c r="BB227" s="275"/>
      <c r="BC227" s="275"/>
      <c r="BD227" s="275"/>
      <c r="BE227" s="275"/>
      <c r="BF227" s="275"/>
      <c r="BG227" s="275"/>
      <c r="BH227" s="275"/>
      <c r="BI227" s="275"/>
      <c r="BJ227" s="275"/>
      <c r="BK227" s="275"/>
      <c r="BL227" s="275"/>
      <c r="BM227" s="275"/>
      <c r="BN227" s="275"/>
      <c r="BO227" s="275"/>
      <c r="BP227" s="275"/>
      <c r="BQ227" s="275"/>
      <c r="BR227" s="275"/>
      <c r="BS227" s="275"/>
      <c r="BT227" s="275"/>
      <c r="BU227" s="275"/>
      <c r="BV227" s="275"/>
      <c r="BW227" s="275"/>
      <c r="BX227" s="275"/>
      <c r="BY227" s="275"/>
      <c r="BZ227" s="275"/>
      <c r="CA227" s="275"/>
      <c r="CB227" s="275"/>
      <c r="CC227" s="275"/>
      <c r="CD227" s="275"/>
      <c r="CE227" s="275"/>
      <c r="CF227" s="275"/>
    </row>
    <row r="228" spans="1:84" ht="15" x14ac:dyDescent="0.2">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c r="AF228" s="275"/>
      <c r="AG228" s="275"/>
      <c r="AH228" s="275"/>
      <c r="AI228" s="275"/>
      <c r="AJ228" s="275"/>
      <c r="AK228" s="275"/>
      <c r="AL228" s="275"/>
      <c r="AM228" s="275"/>
      <c r="AN228" s="275"/>
      <c r="AO228" s="275"/>
      <c r="AP228" s="275"/>
      <c r="AQ228" s="275"/>
      <c r="AR228" s="275"/>
      <c r="AS228" s="275"/>
      <c r="AT228" s="275"/>
      <c r="AU228" s="275"/>
      <c r="AV228" s="275"/>
      <c r="AW228" s="275"/>
      <c r="AX228" s="275"/>
      <c r="AY228" s="275"/>
      <c r="AZ228" s="275"/>
      <c r="BA228" s="275"/>
      <c r="BB228" s="275"/>
      <c r="BC228" s="275"/>
      <c r="BD228" s="275"/>
      <c r="BE228" s="275"/>
      <c r="BF228" s="275"/>
      <c r="BG228" s="275"/>
      <c r="BH228" s="275"/>
      <c r="BI228" s="275"/>
      <c r="BJ228" s="275"/>
      <c r="BK228" s="275"/>
      <c r="BL228" s="275"/>
      <c r="BM228" s="275"/>
      <c r="BN228" s="275"/>
      <c r="BO228" s="275"/>
      <c r="BP228" s="275"/>
      <c r="BQ228" s="275"/>
      <c r="BR228" s="275"/>
      <c r="BS228" s="275"/>
      <c r="BT228" s="275"/>
      <c r="BU228" s="275"/>
      <c r="BV228" s="275"/>
      <c r="BW228" s="275"/>
      <c r="BX228" s="275"/>
      <c r="BY228" s="275"/>
      <c r="BZ228" s="275"/>
      <c r="CA228" s="275"/>
      <c r="CB228" s="275"/>
      <c r="CC228" s="275"/>
      <c r="CD228" s="275"/>
      <c r="CE228" s="275"/>
      <c r="CF228" s="275"/>
    </row>
    <row r="229" spans="1:84" ht="15" x14ac:dyDescent="0.2">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c r="AZ229" s="275"/>
      <c r="BA229" s="275"/>
      <c r="BB229" s="275"/>
      <c r="BC229" s="275"/>
      <c r="BD229" s="275"/>
      <c r="BE229" s="275"/>
      <c r="BF229" s="275"/>
      <c r="BG229" s="275"/>
      <c r="BH229" s="275"/>
      <c r="BI229" s="275"/>
      <c r="BJ229" s="275"/>
      <c r="BK229" s="275"/>
      <c r="BL229" s="275"/>
      <c r="BM229" s="275"/>
      <c r="BN229" s="275"/>
      <c r="BO229" s="275"/>
      <c r="BP229" s="275"/>
      <c r="BQ229" s="275"/>
      <c r="BR229" s="275"/>
      <c r="BS229" s="275"/>
      <c r="BT229" s="275"/>
      <c r="BU229" s="275"/>
      <c r="BV229" s="275"/>
      <c r="BW229" s="275"/>
      <c r="BX229" s="275"/>
      <c r="BY229" s="275"/>
      <c r="BZ229" s="275"/>
      <c r="CA229" s="275"/>
      <c r="CB229" s="275"/>
      <c r="CC229" s="275"/>
      <c r="CD229" s="275"/>
      <c r="CE229" s="275"/>
      <c r="CF229" s="275"/>
    </row>
    <row r="230" spans="1:84" ht="15" x14ac:dyDescent="0.2">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75"/>
      <c r="AE230" s="275"/>
      <c r="AF230" s="275"/>
      <c r="AG230" s="275"/>
      <c r="AH230" s="275"/>
      <c r="AI230" s="275"/>
      <c r="AJ230" s="275"/>
      <c r="AK230" s="275"/>
      <c r="AL230" s="275"/>
      <c r="AM230" s="275"/>
      <c r="AN230" s="275"/>
      <c r="AO230" s="275"/>
      <c r="AP230" s="275"/>
      <c r="AQ230" s="275"/>
      <c r="AR230" s="275"/>
      <c r="AS230" s="275"/>
      <c r="AT230" s="275"/>
      <c r="AU230" s="275"/>
      <c r="AV230" s="275"/>
      <c r="AW230" s="275"/>
      <c r="AX230" s="275"/>
      <c r="AY230" s="275"/>
      <c r="AZ230" s="275"/>
      <c r="BA230" s="275"/>
      <c r="BB230" s="275"/>
      <c r="BC230" s="275"/>
      <c r="BD230" s="275"/>
      <c r="BE230" s="275"/>
      <c r="BF230" s="275"/>
      <c r="BG230" s="275"/>
      <c r="BH230" s="275"/>
      <c r="BI230" s="275"/>
      <c r="BJ230" s="275"/>
      <c r="BK230" s="275"/>
      <c r="BL230" s="275"/>
      <c r="BM230" s="275"/>
      <c r="BN230" s="275"/>
      <c r="BO230" s="275"/>
      <c r="BP230" s="275"/>
      <c r="BQ230" s="275"/>
      <c r="BR230" s="275"/>
      <c r="BS230" s="275"/>
      <c r="BT230" s="275"/>
      <c r="BU230" s="275"/>
      <c r="BV230" s="275"/>
      <c r="BW230" s="275"/>
      <c r="BX230" s="275"/>
      <c r="BY230" s="275"/>
      <c r="BZ230" s="275"/>
      <c r="CA230" s="275"/>
      <c r="CB230" s="275"/>
      <c r="CC230" s="275"/>
      <c r="CD230" s="275"/>
      <c r="CE230" s="275"/>
      <c r="CF230" s="275"/>
    </row>
    <row r="231" spans="1:84" ht="15" x14ac:dyDescent="0.2">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75"/>
      <c r="AE231" s="275"/>
      <c r="AF231" s="275"/>
      <c r="AG231" s="275"/>
      <c r="AH231" s="275"/>
      <c r="AI231" s="275"/>
      <c r="AJ231" s="275"/>
      <c r="AK231" s="275"/>
      <c r="AL231" s="275"/>
      <c r="AM231" s="275"/>
      <c r="AN231" s="275"/>
      <c r="AO231" s="275"/>
      <c r="AP231" s="275"/>
      <c r="AQ231" s="275"/>
      <c r="AR231" s="275"/>
      <c r="AS231" s="275"/>
      <c r="AT231" s="275"/>
      <c r="AU231" s="275"/>
      <c r="AV231" s="275"/>
      <c r="AW231" s="275"/>
      <c r="AX231" s="275"/>
      <c r="AY231" s="275"/>
      <c r="AZ231" s="275"/>
      <c r="BA231" s="275"/>
      <c r="BB231" s="275"/>
      <c r="BC231" s="275"/>
      <c r="BD231" s="275"/>
      <c r="BE231" s="275"/>
      <c r="BF231" s="275"/>
      <c r="BG231" s="275"/>
      <c r="BH231" s="275"/>
      <c r="BI231" s="275"/>
      <c r="BJ231" s="275"/>
      <c r="BK231" s="275"/>
      <c r="BL231" s="275"/>
      <c r="BM231" s="275"/>
      <c r="BN231" s="275"/>
      <c r="BO231" s="275"/>
      <c r="BP231" s="275"/>
      <c r="BQ231" s="275"/>
      <c r="BR231" s="275"/>
      <c r="BS231" s="275"/>
      <c r="BT231" s="275"/>
      <c r="BU231" s="275"/>
      <c r="BV231" s="275"/>
      <c r="BW231" s="275"/>
      <c r="BX231" s="275"/>
      <c r="BY231" s="275"/>
      <c r="BZ231" s="275"/>
      <c r="CA231" s="275"/>
      <c r="CB231" s="275"/>
      <c r="CC231" s="275"/>
      <c r="CD231" s="275"/>
      <c r="CE231" s="275"/>
      <c r="CF231" s="275"/>
    </row>
    <row r="232" spans="1:84" ht="15" x14ac:dyDescent="0.2">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275"/>
      <c r="AF232" s="275"/>
      <c r="AG232" s="275"/>
      <c r="AH232" s="275"/>
      <c r="AI232" s="275"/>
      <c r="AJ232" s="275"/>
      <c r="AK232" s="275"/>
      <c r="AL232" s="275"/>
      <c r="AM232" s="275"/>
      <c r="AN232" s="275"/>
      <c r="AO232" s="275"/>
      <c r="AP232" s="275"/>
      <c r="AQ232" s="275"/>
      <c r="AR232" s="275"/>
      <c r="AS232" s="275"/>
      <c r="AT232" s="275"/>
      <c r="AU232" s="275"/>
      <c r="AV232" s="275"/>
      <c r="AW232" s="275"/>
      <c r="AX232" s="275"/>
      <c r="AY232" s="275"/>
      <c r="AZ232" s="275"/>
      <c r="BA232" s="275"/>
      <c r="BB232" s="275"/>
      <c r="BC232" s="275"/>
      <c r="BD232" s="275"/>
      <c r="BE232" s="275"/>
      <c r="BF232" s="275"/>
      <c r="BG232" s="275"/>
      <c r="BH232" s="275"/>
      <c r="BI232" s="275"/>
      <c r="BJ232" s="275"/>
      <c r="BK232" s="275"/>
      <c r="BL232" s="275"/>
      <c r="BM232" s="275"/>
      <c r="BN232" s="275"/>
      <c r="BO232" s="275"/>
      <c r="BP232" s="275"/>
      <c r="BQ232" s="275"/>
      <c r="BR232" s="275"/>
      <c r="BS232" s="275"/>
      <c r="BT232" s="275"/>
      <c r="BU232" s="275"/>
      <c r="BV232" s="275"/>
      <c r="BW232" s="275"/>
      <c r="BX232" s="275"/>
      <c r="BY232" s="275"/>
      <c r="BZ232" s="275"/>
      <c r="CA232" s="275"/>
      <c r="CB232" s="275"/>
      <c r="CC232" s="275"/>
      <c r="CD232" s="275"/>
      <c r="CE232" s="275"/>
      <c r="CF232" s="275"/>
    </row>
    <row r="233" spans="1:84" ht="15" x14ac:dyDescent="0.2">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275"/>
      <c r="BY233" s="275"/>
      <c r="BZ233" s="275"/>
      <c r="CA233" s="275"/>
      <c r="CB233" s="275"/>
      <c r="CC233" s="275"/>
      <c r="CD233" s="275"/>
      <c r="CE233" s="275"/>
      <c r="CF233" s="275"/>
    </row>
    <row r="234" spans="1:84" ht="15" x14ac:dyDescent="0.2">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c r="AN234" s="275"/>
      <c r="AO234" s="275"/>
      <c r="AP234" s="275"/>
      <c r="AQ234" s="275"/>
      <c r="AR234" s="275"/>
      <c r="AS234" s="275"/>
      <c r="AT234" s="275"/>
      <c r="AU234" s="275"/>
      <c r="AV234" s="275"/>
      <c r="AW234" s="275"/>
      <c r="AX234" s="275"/>
      <c r="AY234" s="275"/>
      <c r="AZ234" s="275"/>
      <c r="BA234" s="275"/>
      <c r="BB234" s="275"/>
      <c r="BC234" s="275"/>
      <c r="BD234" s="275"/>
      <c r="BE234" s="275"/>
      <c r="BF234" s="275"/>
      <c r="BG234" s="275"/>
      <c r="BH234" s="275"/>
      <c r="BI234" s="275"/>
      <c r="BJ234" s="275"/>
      <c r="BK234" s="275"/>
      <c r="BL234" s="275"/>
      <c r="BM234" s="275"/>
      <c r="BN234" s="275"/>
      <c r="BO234" s="275"/>
      <c r="BP234" s="275"/>
      <c r="BQ234" s="275"/>
      <c r="BR234" s="275"/>
      <c r="BS234" s="275"/>
      <c r="BT234" s="275"/>
      <c r="BU234" s="275"/>
      <c r="BV234" s="275"/>
      <c r="BW234" s="275"/>
      <c r="BX234" s="275"/>
      <c r="BY234" s="275"/>
      <c r="BZ234" s="275"/>
      <c r="CA234" s="275"/>
      <c r="CB234" s="275"/>
      <c r="CC234" s="275"/>
      <c r="CD234" s="275"/>
      <c r="CE234" s="275"/>
      <c r="CF234" s="275"/>
    </row>
    <row r="235" spans="1:84" ht="15" x14ac:dyDescent="0.2">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75"/>
      <c r="AE235" s="275"/>
      <c r="AF235" s="275"/>
      <c r="AG235" s="275"/>
      <c r="AH235" s="275"/>
      <c r="AI235" s="275"/>
      <c r="AJ235" s="275"/>
      <c r="AK235" s="275"/>
      <c r="AL235" s="275"/>
      <c r="AM235" s="275"/>
      <c r="AN235" s="275"/>
      <c r="AO235" s="275"/>
      <c r="AP235" s="275"/>
      <c r="AQ235" s="275"/>
      <c r="AR235" s="275"/>
      <c r="AS235" s="275"/>
      <c r="AT235" s="275"/>
      <c r="AU235" s="275"/>
      <c r="AV235" s="275"/>
      <c r="AW235" s="275"/>
      <c r="AX235" s="275"/>
      <c r="AY235" s="275"/>
      <c r="AZ235" s="275"/>
      <c r="BA235" s="275"/>
      <c r="BB235" s="275"/>
      <c r="BC235" s="275"/>
      <c r="BD235" s="275"/>
      <c r="BE235" s="275"/>
      <c r="BF235" s="275"/>
      <c r="BG235" s="275"/>
      <c r="BH235" s="275"/>
      <c r="BI235" s="275"/>
      <c r="BJ235" s="275"/>
      <c r="BK235" s="275"/>
      <c r="BL235" s="275"/>
      <c r="BM235" s="275"/>
      <c r="BN235" s="275"/>
      <c r="BO235" s="275"/>
      <c r="BP235" s="275"/>
      <c r="BQ235" s="275"/>
      <c r="BR235" s="275"/>
      <c r="BS235" s="275"/>
      <c r="BT235" s="275"/>
      <c r="BU235" s="275"/>
      <c r="BV235" s="275"/>
      <c r="BW235" s="275"/>
      <c r="BX235" s="275"/>
      <c r="BY235" s="275"/>
      <c r="BZ235" s="275"/>
      <c r="CA235" s="275"/>
      <c r="CB235" s="275"/>
      <c r="CC235" s="275"/>
      <c r="CD235" s="275"/>
      <c r="CE235" s="275"/>
      <c r="CF235" s="275"/>
    </row>
    <row r="236" spans="1:84" ht="15" x14ac:dyDescent="0.2">
      <c r="A236" s="275"/>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75"/>
      <c r="AE236" s="275"/>
      <c r="AF236" s="275"/>
      <c r="AG236" s="275"/>
      <c r="AH236" s="275"/>
      <c r="AI236" s="275"/>
      <c r="AJ236" s="275"/>
      <c r="AK236" s="275"/>
      <c r="AL236" s="275"/>
      <c r="AM236" s="275"/>
      <c r="AN236" s="275"/>
      <c r="AO236" s="275"/>
      <c r="AP236" s="275"/>
      <c r="AQ236" s="275"/>
      <c r="AR236" s="275"/>
      <c r="AS236" s="275"/>
      <c r="AT236" s="275"/>
      <c r="AU236" s="275"/>
      <c r="AV236" s="275"/>
      <c r="AW236" s="275"/>
      <c r="AX236" s="275"/>
      <c r="AY236" s="275"/>
      <c r="AZ236" s="275"/>
      <c r="BA236" s="275"/>
      <c r="BB236" s="275"/>
      <c r="BC236" s="275"/>
      <c r="BD236" s="275"/>
      <c r="BE236" s="275"/>
      <c r="BF236" s="275"/>
      <c r="BG236" s="275"/>
      <c r="BH236" s="275"/>
      <c r="BI236" s="275"/>
      <c r="BJ236" s="275"/>
      <c r="BK236" s="275"/>
      <c r="BL236" s="275"/>
      <c r="BM236" s="275"/>
      <c r="BN236" s="275"/>
      <c r="BO236" s="275"/>
      <c r="BP236" s="275"/>
      <c r="BQ236" s="275"/>
      <c r="BR236" s="275"/>
      <c r="BS236" s="275"/>
      <c r="BT236" s="275"/>
      <c r="BU236" s="275"/>
      <c r="BV236" s="275"/>
      <c r="BW236" s="275"/>
      <c r="BX236" s="275"/>
      <c r="BY236" s="275"/>
      <c r="BZ236" s="275"/>
      <c r="CA236" s="275"/>
      <c r="CB236" s="275"/>
      <c r="CC236" s="275"/>
      <c r="CD236" s="275"/>
      <c r="CE236" s="275"/>
      <c r="CF236" s="275"/>
    </row>
    <row r="237" spans="1:84" ht="15" x14ac:dyDescent="0.2">
      <c r="A237" s="275"/>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75"/>
      <c r="AE237" s="275"/>
      <c r="AF237" s="275"/>
      <c r="AG237" s="275"/>
      <c r="AH237" s="275"/>
      <c r="AI237" s="275"/>
      <c r="AJ237" s="275"/>
      <c r="AK237" s="275"/>
      <c r="AL237" s="275"/>
      <c r="AM237" s="275"/>
      <c r="AN237" s="275"/>
      <c r="AO237" s="275"/>
      <c r="AP237" s="275"/>
      <c r="AQ237" s="275"/>
      <c r="AR237" s="275"/>
      <c r="AS237" s="275"/>
      <c r="AT237" s="275"/>
      <c r="AU237" s="275"/>
      <c r="AV237" s="275"/>
      <c r="AW237" s="275"/>
      <c r="AX237" s="275"/>
      <c r="AY237" s="275"/>
      <c r="AZ237" s="275"/>
      <c r="BA237" s="275"/>
      <c r="BB237" s="275"/>
      <c r="BC237" s="275"/>
      <c r="BD237" s="275"/>
      <c r="BE237" s="275"/>
      <c r="BF237" s="275"/>
      <c r="BG237" s="275"/>
      <c r="BH237" s="275"/>
      <c r="BI237" s="275"/>
      <c r="BJ237" s="275"/>
      <c r="BK237" s="275"/>
      <c r="BL237" s="275"/>
      <c r="BM237" s="275"/>
      <c r="BN237" s="275"/>
      <c r="BO237" s="275"/>
      <c r="BP237" s="275"/>
      <c r="BQ237" s="275"/>
      <c r="BR237" s="275"/>
      <c r="BS237" s="275"/>
      <c r="BT237" s="275"/>
      <c r="BU237" s="275"/>
      <c r="BV237" s="275"/>
      <c r="BW237" s="275"/>
      <c r="BX237" s="275"/>
      <c r="BY237" s="275"/>
      <c r="BZ237" s="275"/>
      <c r="CA237" s="275"/>
      <c r="CB237" s="275"/>
      <c r="CC237" s="275"/>
      <c r="CD237" s="275"/>
      <c r="CE237" s="275"/>
      <c r="CF237" s="275"/>
    </row>
    <row r="238" spans="1:84" ht="15" x14ac:dyDescent="0.2">
      <c r="A238" s="275"/>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275"/>
      <c r="AG238" s="275"/>
      <c r="AH238" s="275"/>
      <c r="AI238" s="275"/>
      <c r="AJ238" s="275"/>
      <c r="AK238" s="275"/>
      <c r="AL238" s="275"/>
      <c r="AM238" s="275"/>
      <c r="AN238" s="275"/>
      <c r="AO238" s="275"/>
      <c r="AP238" s="275"/>
      <c r="AQ238" s="275"/>
      <c r="AR238" s="275"/>
      <c r="AS238" s="275"/>
      <c r="AT238" s="275"/>
      <c r="AU238" s="275"/>
      <c r="AV238" s="275"/>
      <c r="AW238" s="275"/>
      <c r="AX238" s="275"/>
      <c r="AY238" s="275"/>
      <c r="AZ238" s="275"/>
      <c r="BA238" s="275"/>
      <c r="BB238" s="275"/>
      <c r="BC238" s="275"/>
      <c r="BD238" s="275"/>
      <c r="BE238" s="275"/>
      <c r="BF238" s="275"/>
      <c r="BG238" s="275"/>
      <c r="BH238" s="275"/>
      <c r="BI238" s="275"/>
      <c r="BJ238" s="275"/>
      <c r="BK238" s="275"/>
      <c r="BL238" s="275"/>
      <c r="BM238" s="275"/>
      <c r="BN238" s="275"/>
      <c r="BO238" s="275"/>
      <c r="BP238" s="275"/>
      <c r="BQ238" s="275"/>
      <c r="BR238" s="275"/>
      <c r="BS238" s="275"/>
      <c r="BT238" s="275"/>
      <c r="BU238" s="275"/>
      <c r="BV238" s="275"/>
      <c r="BW238" s="275"/>
      <c r="BX238" s="275"/>
      <c r="BY238" s="275"/>
      <c r="BZ238" s="275"/>
      <c r="CA238" s="275"/>
      <c r="CB238" s="275"/>
      <c r="CC238" s="275"/>
      <c r="CD238" s="275"/>
      <c r="CE238" s="275"/>
      <c r="CF238" s="275"/>
    </row>
    <row r="239" spans="1:84" ht="15" x14ac:dyDescent="0.2">
      <c r="A239" s="275"/>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75"/>
      <c r="AE239" s="275"/>
      <c r="AF239" s="275"/>
      <c r="AG239" s="275"/>
      <c r="AH239" s="275"/>
      <c r="AI239" s="275"/>
      <c r="AJ239" s="275"/>
      <c r="AK239" s="275"/>
      <c r="AL239" s="275"/>
      <c r="AM239" s="275"/>
      <c r="AN239" s="275"/>
      <c r="AO239" s="275"/>
      <c r="AP239" s="275"/>
      <c r="AQ239" s="275"/>
      <c r="AR239" s="275"/>
      <c r="AS239" s="275"/>
      <c r="AT239" s="275"/>
      <c r="AU239" s="275"/>
      <c r="AV239" s="275"/>
      <c r="AW239" s="275"/>
      <c r="AX239" s="275"/>
      <c r="AY239" s="275"/>
      <c r="AZ239" s="275"/>
      <c r="BA239" s="275"/>
      <c r="BB239" s="275"/>
      <c r="BC239" s="275"/>
      <c r="BD239" s="275"/>
      <c r="BE239" s="275"/>
      <c r="BF239" s="275"/>
      <c r="BG239" s="275"/>
      <c r="BH239" s="275"/>
      <c r="BI239" s="275"/>
      <c r="BJ239" s="275"/>
      <c r="BK239" s="275"/>
      <c r="BL239" s="275"/>
      <c r="BM239" s="275"/>
      <c r="BN239" s="275"/>
      <c r="BO239" s="275"/>
      <c r="BP239" s="275"/>
      <c r="BQ239" s="275"/>
      <c r="BR239" s="275"/>
      <c r="BS239" s="275"/>
      <c r="BT239" s="275"/>
      <c r="BU239" s="275"/>
      <c r="BV239" s="275"/>
      <c r="BW239" s="275"/>
      <c r="BX239" s="275"/>
      <c r="BY239" s="275"/>
      <c r="BZ239" s="275"/>
      <c r="CA239" s="275"/>
      <c r="CB239" s="275"/>
      <c r="CC239" s="275"/>
      <c r="CD239" s="275"/>
      <c r="CE239" s="275"/>
      <c r="CF239" s="275"/>
    </row>
    <row r="240" spans="1:84" ht="15" x14ac:dyDescent="0.2">
      <c r="A240" s="275"/>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75"/>
      <c r="AE240" s="275"/>
      <c r="AF240" s="275"/>
      <c r="AG240" s="275"/>
      <c r="AH240" s="275"/>
      <c r="AI240" s="275"/>
      <c r="AJ240" s="275"/>
      <c r="AK240" s="275"/>
      <c r="AL240" s="275"/>
      <c r="AM240" s="275"/>
      <c r="AN240" s="275"/>
      <c r="AO240" s="275"/>
      <c r="AP240" s="275"/>
      <c r="AQ240" s="275"/>
      <c r="AR240" s="275"/>
      <c r="AS240" s="275"/>
      <c r="AT240" s="275"/>
      <c r="AU240" s="275"/>
      <c r="AV240" s="275"/>
      <c r="AW240" s="275"/>
      <c r="AX240" s="275"/>
      <c r="AY240" s="275"/>
      <c r="AZ240" s="275"/>
      <c r="BA240" s="275"/>
      <c r="BB240" s="275"/>
      <c r="BC240" s="275"/>
      <c r="BD240" s="275"/>
      <c r="BE240" s="275"/>
      <c r="BF240" s="275"/>
      <c r="BG240" s="275"/>
      <c r="BH240" s="275"/>
      <c r="BI240" s="275"/>
      <c r="BJ240" s="275"/>
      <c r="BK240" s="275"/>
      <c r="BL240" s="275"/>
      <c r="BM240" s="275"/>
      <c r="BN240" s="275"/>
      <c r="BO240" s="275"/>
      <c r="BP240" s="275"/>
      <c r="BQ240" s="275"/>
      <c r="BR240" s="275"/>
      <c r="BS240" s="275"/>
      <c r="BT240" s="275"/>
      <c r="BU240" s="275"/>
      <c r="BV240" s="275"/>
      <c r="BW240" s="275"/>
      <c r="BX240" s="275"/>
      <c r="BY240" s="275"/>
      <c r="BZ240" s="275"/>
      <c r="CA240" s="275"/>
      <c r="CB240" s="275"/>
      <c r="CC240" s="275"/>
      <c r="CD240" s="275"/>
      <c r="CE240" s="275"/>
      <c r="CF240" s="275"/>
    </row>
    <row r="241" spans="1:84" ht="15" x14ac:dyDescent="0.2">
      <c r="A241" s="275"/>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275"/>
      <c r="AF241" s="275"/>
      <c r="AG241" s="275"/>
      <c r="AH241" s="275"/>
      <c r="AI241" s="275"/>
      <c r="AJ241" s="275"/>
      <c r="AK241" s="275"/>
      <c r="AL241" s="275"/>
      <c r="AM241" s="275"/>
      <c r="AN241" s="275"/>
      <c r="AO241" s="275"/>
      <c r="AP241" s="275"/>
      <c r="AQ241" s="275"/>
      <c r="AR241" s="275"/>
      <c r="AS241" s="275"/>
      <c r="AT241" s="275"/>
      <c r="AU241" s="275"/>
      <c r="AV241" s="275"/>
      <c r="AW241" s="275"/>
      <c r="AX241" s="275"/>
      <c r="AY241" s="275"/>
      <c r="AZ241" s="275"/>
      <c r="BA241" s="275"/>
      <c r="BB241" s="275"/>
      <c r="BC241" s="275"/>
      <c r="BD241" s="275"/>
      <c r="BE241" s="275"/>
      <c r="BF241" s="275"/>
      <c r="BG241" s="275"/>
      <c r="BH241" s="275"/>
      <c r="BI241" s="275"/>
      <c r="BJ241" s="275"/>
      <c r="BK241" s="275"/>
      <c r="BL241" s="275"/>
      <c r="BM241" s="275"/>
      <c r="BN241" s="275"/>
      <c r="BO241" s="275"/>
      <c r="BP241" s="275"/>
      <c r="BQ241" s="275"/>
      <c r="BR241" s="275"/>
      <c r="BS241" s="275"/>
      <c r="BT241" s="275"/>
      <c r="BU241" s="275"/>
      <c r="BV241" s="275"/>
      <c r="BW241" s="275"/>
      <c r="BX241" s="275"/>
      <c r="BY241" s="275"/>
      <c r="BZ241" s="275"/>
      <c r="CA241" s="275"/>
      <c r="CB241" s="275"/>
      <c r="CC241" s="275"/>
      <c r="CD241" s="275"/>
      <c r="CE241" s="275"/>
      <c r="CF241" s="275"/>
    </row>
    <row r="242" spans="1:84" ht="15" x14ac:dyDescent="0.2">
      <c r="A242" s="275"/>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275"/>
      <c r="AF242" s="275"/>
      <c r="AG242" s="275"/>
      <c r="AH242" s="275"/>
      <c r="AI242" s="275"/>
      <c r="AJ242" s="275"/>
      <c r="AK242" s="275"/>
      <c r="AL242" s="275"/>
      <c r="AM242" s="275"/>
      <c r="AN242" s="275"/>
      <c r="AO242" s="275"/>
      <c r="AP242" s="275"/>
      <c r="AQ242" s="275"/>
      <c r="AR242" s="275"/>
      <c r="AS242" s="275"/>
      <c r="AT242" s="275"/>
      <c r="AU242" s="275"/>
      <c r="AV242" s="275"/>
      <c r="AW242" s="275"/>
      <c r="AX242" s="275"/>
      <c r="AY242" s="275"/>
      <c r="AZ242" s="275"/>
      <c r="BA242" s="275"/>
      <c r="BB242" s="275"/>
      <c r="BC242" s="275"/>
      <c r="BD242" s="275"/>
      <c r="BE242" s="275"/>
      <c r="BF242" s="275"/>
      <c r="BG242" s="275"/>
      <c r="BH242" s="275"/>
      <c r="BI242" s="275"/>
      <c r="BJ242" s="275"/>
      <c r="BK242" s="275"/>
      <c r="BL242" s="275"/>
      <c r="BM242" s="275"/>
      <c r="BN242" s="275"/>
      <c r="BO242" s="275"/>
      <c r="BP242" s="275"/>
      <c r="BQ242" s="275"/>
      <c r="BR242" s="275"/>
      <c r="BS242" s="275"/>
      <c r="BT242" s="275"/>
      <c r="BU242" s="275"/>
      <c r="BV242" s="275"/>
      <c r="BW242" s="275"/>
      <c r="BX242" s="275"/>
      <c r="BY242" s="275"/>
      <c r="BZ242" s="275"/>
      <c r="CA242" s="275"/>
      <c r="CB242" s="275"/>
      <c r="CC242" s="275"/>
      <c r="CD242" s="275"/>
      <c r="CE242" s="275"/>
      <c r="CF242" s="275"/>
    </row>
    <row r="243" spans="1:84" ht="15" x14ac:dyDescent="0.2">
      <c r="A243" s="275"/>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275"/>
      <c r="AF243" s="275"/>
      <c r="AG243" s="275"/>
      <c r="AH243" s="275"/>
      <c r="AI243" s="275"/>
      <c r="AJ243" s="275"/>
      <c r="AK243" s="275"/>
      <c r="AL243" s="275"/>
      <c r="AM243" s="275"/>
      <c r="AN243" s="275"/>
      <c r="AO243" s="275"/>
      <c r="AP243" s="275"/>
      <c r="AQ243" s="275"/>
      <c r="AR243" s="275"/>
      <c r="AS243" s="275"/>
      <c r="AT243" s="275"/>
      <c r="AU243" s="275"/>
      <c r="AV243" s="275"/>
      <c r="AW243" s="275"/>
      <c r="AX243" s="275"/>
      <c r="AY243" s="275"/>
      <c r="AZ243" s="275"/>
      <c r="BA243" s="275"/>
      <c r="BB243" s="275"/>
      <c r="BC243" s="275"/>
      <c r="BD243" s="275"/>
      <c r="BE243" s="275"/>
      <c r="BF243" s="275"/>
      <c r="BG243" s="275"/>
      <c r="BH243" s="275"/>
      <c r="BI243" s="275"/>
      <c r="BJ243" s="275"/>
      <c r="BK243" s="275"/>
      <c r="BL243" s="275"/>
      <c r="BM243" s="275"/>
      <c r="BN243" s="275"/>
      <c r="BO243" s="275"/>
      <c r="BP243" s="275"/>
      <c r="BQ243" s="275"/>
      <c r="BR243" s="275"/>
      <c r="BS243" s="275"/>
      <c r="BT243" s="275"/>
      <c r="BU243" s="275"/>
      <c r="BV243" s="275"/>
      <c r="BW243" s="275"/>
      <c r="BX243" s="275"/>
      <c r="BY243" s="275"/>
      <c r="BZ243" s="275"/>
      <c r="CA243" s="275"/>
      <c r="CB243" s="275"/>
      <c r="CC243" s="275"/>
      <c r="CD243" s="275"/>
      <c r="CE243" s="275"/>
      <c r="CF243" s="275"/>
    </row>
  </sheetData>
  <sheetProtection algorithmName="SHA-512" hashValue="CjiIAvSCdO3i57jFNBpkhVduHBNxKBudF06VNv/GxaXNLXwHZflKdN4bWmkukgft4LNwfQZwKZyZLvNC8Vt8ow==" saltValue="REV+CPr6I8Nz3urUKR9U1Q==" spinCount="100000" sheet="1" objects="1" scenarios="1"/>
  <mergeCells count="37">
    <mergeCell ref="H63:W63"/>
    <mergeCell ref="AI62:AU62"/>
    <mergeCell ref="AI57:AT57"/>
    <mergeCell ref="R60:U60"/>
    <mergeCell ref="Y60:AD60"/>
    <mergeCell ref="AF60:AJ60"/>
    <mergeCell ref="H55:P55"/>
    <mergeCell ref="R55:Z55"/>
    <mergeCell ref="AC55:AK55"/>
    <mergeCell ref="AB46:AU46"/>
    <mergeCell ref="AI35:AT35"/>
    <mergeCell ref="E48:W48"/>
    <mergeCell ref="AB48:AU48"/>
    <mergeCell ref="F50:N50"/>
    <mergeCell ref="F52:N52"/>
    <mergeCell ref="AI54:AT54"/>
    <mergeCell ref="AC33:AK33"/>
    <mergeCell ref="AB24:AU24"/>
    <mergeCell ref="AB26:AU26"/>
    <mergeCell ref="B45:W45"/>
    <mergeCell ref="E26:W26"/>
    <mergeCell ref="AI40:AU40"/>
    <mergeCell ref="R38:U38"/>
    <mergeCell ref="Y38:AD38"/>
    <mergeCell ref="AF38:AJ38"/>
    <mergeCell ref="AI32:AT32"/>
    <mergeCell ref="F30:N30"/>
    <mergeCell ref="F28:N28"/>
    <mergeCell ref="H41:W41"/>
    <mergeCell ref="H33:P33"/>
    <mergeCell ref="R33:Z33"/>
    <mergeCell ref="AF2:AU2"/>
    <mergeCell ref="AB3:AU3"/>
    <mergeCell ref="D1:X4"/>
    <mergeCell ref="A1:C4"/>
    <mergeCell ref="B23:W23"/>
    <mergeCell ref="A5:AV7"/>
  </mergeCells>
  <printOptions horizontalCentered="1"/>
  <pageMargins left="0.5" right="0.5" top="0.5" bottom="0.38" header="0.5" footer="0.25"/>
  <pageSetup scale="7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3"/>
  <sheetViews>
    <sheetView showGridLines="0" showRowColHeaders="0" showZeros="0" topLeftCell="A4" zoomScaleNormal="100" workbookViewId="0">
      <selection activeCell="AO18" sqref="AO18:AV18"/>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1105" t="s">
        <v>823</v>
      </c>
      <c r="B1" s="1106"/>
      <c r="C1" s="1106"/>
      <c r="D1" s="949" t="s">
        <v>834</v>
      </c>
      <c r="E1" s="950"/>
      <c r="F1" s="950"/>
      <c r="G1" s="950"/>
      <c r="H1" s="950"/>
      <c r="I1" s="950"/>
      <c r="J1" s="950"/>
      <c r="K1" s="950"/>
      <c r="L1" s="950"/>
      <c r="M1" s="950"/>
      <c r="N1" s="950"/>
      <c r="O1" s="950"/>
      <c r="P1" s="950"/>
      <c r="Q1" s="950"/>
      <c r="R1" s="950"/>
      <c r="S1" s="950"/>
      <c r="T1" s="950"/>
      <c r="U1" s="950"/>
      <c r="V1" s="950"/>
      <c r="W1" s="950"/>
      <c r="X1" s="950"/>
      <c r="Y1" s="950"/>
      <c r="Z1" s="950"/>
      <c r="AA1" s="950"/>
      <c r="AB1" s="950"/>
      <c r="AC1" s="950"/>
      <c r="AD1" s="950"/>
      <c r="AE1" s="950"/>
      <c r="AF1" s="950"/>
      <c r="AG1" s="950"/>
      <c r="AH1" s="950"/>
      <c r="AI1" s="950"/>
      <c r="AJ1" s="950"/>
      <c r="AK1" s="950"/>
      <c r="AL1" s="950"/>
      <c r="AM1" s="950"/>
      <c r="AN1" s="950"/>
      <c r="AO1" s="950"/>
      <c r="AP1" s="950"/>
      <c r="AQ1" s="950"/>
      <c r="AR1" s="950"/>
      <c r="AS1" s="950"/>
      <c r="AT1" s="950"/>
      <c r="AU1" s="950"/>
      <c r="AV1" s="951"/>
    </row>
    <row r="2" spans="1:84" s="4" customFormat="1" x14ac:dyDescent="0.2">
      <c r="A2" s="1107"/>
      <c r="B2" s="1108"/>
      <c r="C2" s="1108"/>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c r="AF2" s="952"/>
      <c r="AG2" s="952"/>
      <c r="AH2" s="952"/>
      <c r="AI2" s="952"/>
      <c r="AJ2" s="952"/>
      <c r="AK2" s="952"/>
      <c r="AL2" s="952"/>
      <c r="AM2" s="952"/>
      <c r="AN2" s="952"/>
      <c r="AO2" s="952"/>
      <c r="AP2" s="952"/>
      <c r="AQ2" s="952"/>
      <c r="AR2" s="952"/>
      <c r="AS2" s="952"/>
      <c r="AT2" s="952"/>
      <c r="AU2" s="952"/>
      <c r="AV2" s="953"/>
    </row>
    <row r="3" spans="1:84" s="4" customFormat="1" x14ac:dyDescent="0.2">
      <c r="A3" s="1107"/>
      <c r="B3" s="1108"/>
      <c r="C3" s="1108"/>
      <c r="D3" s="952"/>
      <c r="E3" s="952"/>
      <c r="F3" s="952"/>
      <c r="G3" s="952"/>
      <c r="H3" s="952"/>
      <c r="I3" s="952"/>
      <c r="J3" s="952"/>
      <c r="K3" s="952"/>
      <c r="L3" s="952"/>
      <c r="M3" s="952"/>
      <c r="N3" s="952"/>
      <c r="O3" s="952"/>
      <c r="P3" s="952"/>
      <c r="Q3" s="952"/>
      <c r="R3" s="952"/>
      <c r="S3" s="952"/>
      <c r="T3" s="952"/>
      <c r="U3" s="952"/>
      <c r="V3" s="952"/>
      <c r="W3" s="952"/>
      <c r="X3" s="952"/>
      <c r="Y3" s="952"/>
      <c r="Z3" s="952"/>
      <c r="AA3" s="952"/>
      <c r="AB3" s="952"/>
      <c r="AC3" s="952"/>
      <c r="AD3" s="952"/>
      <c r="AE3" s="952"/>
      <c r="AF3" s="952"/>
      <c r="AG3" s="952"/>
      <c r="AH3" s="952"/>
      <c r="AI3" s="952"/>
      <c r="AJ3" s="952"/>
      <c r="AK3" s="952"/>
      <c r="AL3" s="952"/>
      <c r="AM3" s="952"/>
      <c r="AN3" s="952"/>
      <c r="AO3" s="952"/>
      <c r="AP3" s="952"/>
      <c r="AQ3" s="952"/>
      <c r="AR3" s="952"/>
      <c r="AS3" s="952"/>
      <c r="AT3" s="952"/>
      <c r="AU3" s="952"/>
      <c r="AV3" s="953"/>
    </row>
    <row r="4" spans="1:84" s="4" customFormat="1" ht="13.5" thickBot="1" x14ac:dyDescent="0.25">
      <c r="A4" s="1109"/>
      <c r="B4" s="1110"/>
      <c r="C4" s="1110"/>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c r="AT4" s="954"/>
      <c r="AU4" s="954"/>
      <c r="AV4" s="955"/>
    </row>
    <row r="5" spans="1:84" ht="9" customHeight="1" thickTop="1" x14ac:dyDescent="0.2">
      <c r="A5" s="12"/>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13"/>
    </row>
    <row r="6" spans="1:84" ht="15" x14ac:dyDescent="0.2">
      <c r="A6" s="10"/>
      <c r="B6" s="9" t="s">
        <v>114</v>
      </c>
      <c r="C6" s="9"/>
      <c r="D6" s="9"/>
      <c r="E6" s="9"/>
      <c r="F6" s="9"/>
      <c r="G6" s="9"/>
      <c r="H6" s="9"/>
      <c r="I6" s="9"/>
      <c r="J6" s="9"/>
      <c r="K6" s="9"/>
      <c r="L6" s="9"/>
      <c r="M6" s="9"/>
      <c r="N6" s="3"/>
      <c r="O6" s="3"/>
      <c r="P6" s="3"/>
      <c r="Q6" s="3"/>
      <c r="R6" s="3"/>
      <c r="S6" s="3"/>
      <c r="T6" s="3"/>
      <c r="U6" s="3"/>
      <c r="V6" s="3"/>
      <c r="W6" s="3"/>
      <c r="X6" s="3"/>
      <c r="Y6" s="3"/>
      <c r="Z6" s="3"/>
      <c r="AA6" s="3"/>
      <c r="AB6" s="3"/>
      <c r="AC6" s="9"/>
      <c r="AD6" s="9"/>
      <c r="AE6" s="9"/>
      <c r="AF6" s="9"/>
      <c r="AG6" s="9"/>
      <c r="AH6" s="95"/>
      <c r="AI6" s="95"/>
      <c r="AJ6" s="95"/>
      <c r="AK6" s="95"/>
      <c r="AL6" s="95"/>
      <c r="AM6" s="95"/>
      <c r="AN6" s="95"/>
      <c r="AO6" s="95"/>
      <c r="AP6" s="95"/>
      <c r="AQ6" s="95"/>
      <c r="AR6" s="95"/>
      <c r="AS6" s="95"/>
      <c r="AT6" s="95"/>
      <c r="AU6" s="95"/>
      <c r="AV6" s="11"/>
    </row>
    <row r="7" spans="1:84" ht="15" x14ac:dyDescent="0.2">
      <c r="A7" s="10"/>
      <c r="B7" s="821"/>
      <c r="C7" s="821"/>
      <c r="D7" s="821"/>
      <c r="E7" s="821"/>
      <c r="F7" s="821"/>
      <c r="G7" s="821"/>
      <c r="H7" s="821"/>
      <c r="I7" s="821"/>
      <c r="J7" s="821"/>
      <c r="K7" s="821"/>
      <c r="L7" s="821"/>
      <c r="M7" s="821"/>
      <c r="N7" s="821"/>
      <c r="O7" s="821"/>
      <c r="P7" s="821"/>
      <c r="Q7" s="821"/>
      <c r="R7" s="821"/>
      <c r="S7" s="821"/>
      <c r="T7" s="821"/>
      <c r="U7" s="821"/>
      <c r="V7" s="821"/>
      <c r="W7" s="821"/>
      <c r="X7" s="821"/>
      <c r="Y7" s="821"/>
      <c r="Z7" s="821"/>
      <c r="AA7" s="821"/>
      <c r="AB7" s="821"/>
      <c r="AC7" s="821"/>
      <c r="AD7" s="821"/>
      <c r="AE7" s="821"/>
      <c r="AF7" s="821"/>
      <c r="AG7" s="821"/>
      <c r="AH7" s="821"/>
      <c r="AI7" s="821"/>
      <c r="AJ7" s="821"/>
      <c r="AK7" s="821"/>
      <c r="AL7" s="821"/>
      <c r="AM7" s="821"/>
      <c r="AN7" s="821"/>
      <c r="AO7" s="821"/>
      <c r="AP7" s="821"/>
      <c r="AQ7" s="821"/>
      <c r="AR7" s="821"/>
      <c r="AS7" s="821"/>
      <c r="AT7" s="821"/>
      <c r="AU7" s="821"/>
      <c r="AV7" s="1358"/>
    </row>
    <row r="8" spans="1:84" ht="15" x14ac:dyDescent="0.2">
      <c r="A8" s="10"/>
      <c r="B8" s="9" t="s">
        <v>92</v>
      </c>
      <c r="C8" s="9"/>
      <c r="D8" s="9"/>
      <c r="E8" s="9"/>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357"/>
    </row>
    <row r="9" spans="1:84" ht="15" customHeight="1" x14ac:dyDescent="0.2">
      <c r="A9" s="10"/>
      <c r="B9" s="9" t="s">
        <v>91</v>
      </c>
      <c r="C9" s="9"/>
      <c r="D9" s="9"/>
      <c r="E9" s="9"/>
      <c r="F9" s="9"/>
      <c r="G9" s="9"/>
      <c r="H9" s="1272"/>
      <c r="I9" s="1272"/>
      <c r="J9" s="1272"/>
      <c r="K9" s="1272"/>
      <c r="L9" s="1272"/>
      <c r="M9" s="1272"/>
      <c r="N9" s="1272"/>
      <c r="O9" s="1272"/>
      <c r="P9" s="1272"/>
      <c r="Q9" s="1272"/>
      <c r="R9" s="1272"/>
      <c r="S9" s="1272"/>
      <c r="T9" s="1272"/>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c r="AT9" s="1272"/>
      <c r="AU9" s="1272"/>
      <c r="AV9" s="1357"/>
    </row>
    <row r="10" spans="1:84" ht="15" customHeight="1" x14ac:dyDescent="0.2">
      <c r="A10" s="10"/>
      <c r="B10" s="9" t="s">
        <v>113</v>
      </c>
      <c r="C10" s="9"/>
      <c r="D10" s="9"/>
      <c r="E10" s="9"/>
      <c r="F10" s="9"/>
      <c r="G10" s="9"/>
      <c r="H10" s="1272"/>
      <c r="I10" s="1272"/>
      <c r="J10" s="1272"/>
      <c r="K10" s="1272"/>
      <c r="L10" s="1272"/>
      <c r="M10" s="1272"/>
      <c r="N10" s="1272"/>
      <c r="O10" s="1272"/>
      <c r="P10" s="1272"/>
      <c r="Q10" s="1272"/>
      <c r="R10" s="1272"/>
      <c r="S10" s="1272"/>
      <c r="T10" s="1272"/>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c r="AT10" s="1272"/>
      <c r="AU10" s="1272"/>
      <c r="AV10" s="1357"/>
    </row>
    <row r="11" spans="1:84" ht="6" customHeight="1" x14ac:dyDescent="0.2">
      <c r="A11" s="90"/>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93"/>
    </row>
    <row r="12" spans="1:84" ht="15" customHeight="1" x14ac:dyDescent="0.2">
      <c r="A12" s="982" t="s">
        <v>88</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4"/>
      <c r="AA12" s="991" t="s">
        <v>112</v>
      </c>
      <c r="AB12" s="992"/>
      <c r="AC12" s="992"/>
      <c r="AD12" s="992"/>
      <c r="AE12" s="992"/>
      <c r="AF12" s="992"/>
      <c r="AG12" s="992"/>
      <c r="AH12" s="992"/>
      <c r="AI12" s="992"/>
      <c r="AJ12" s="992"/>
      <c r="AK12" s="992"/>
      <c r="AL12" s="992"/>
      <c r="AM12" s="992"/>
      <c r="AN12" s="993"/>
      <c r="AO12" s="961" t="s">
        <v>86</v>
      </c>
      <c r="AP12" s="1000"/>
      <c r="AQ12" s="1000"/>
      <c r="AR12" s="1000"/>
      <c r="AS12" s="1000"/>
      <c r="AT12" s="1000"/>
      <c r="AU12" s="1000"/>
      <c r="AV12" s="100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985"/>
      <c r="B13" s="986"/>
      <c r="C13" s="986"/>
      <c r="D13" s="986"/>
      <c r="E13" s="986"/>
      <c r="F13" s="986"/>
      <c r="G13" s="986"/>
      <c r="H13" s="986"/>
      <c r="I13" s="986"/>
      <c r="J13" s="986"/>
      <c r="K13" s="986"/>
      <c r="L13" s="986"/>
      <c r="M13" s="986"/>
      <c r="N13" s="986"/>
      <c r="O13" s="986"/>
      <c r="P13" s="986"/>
      <c r="Q13" s="986"/>
      <c r="R13" s="986"/>
      <c r="S13" s="986"/>
      <c r="T13" s="986"/>
      <c r="U13" s="986"/>
      <c r="V13" s="986"/>
      <c r="W13" s="986"/>
      <c r="X13" s="986"/>
      <c r="Y13" s="986"/>
      <c r="Z13" s="987"/>
      <c r="AA13" s="994"/>
      <c r="AB13" s="995"/>
      <c r="AC13" s="995"/>
      <c r="AD13" s="995"/>
      <c r="AE13" s="995"/>
      <c r="AF13" s="995"/>
      <c r="AG13" s="995"/>
      <c r="AH13" s="995"/>
      <c r="AI13" s="995"/>
      <c r="AJ13" s="995"/>
      <c r="AK13" s="995"/>
      <c r="AL13" s="995"/>
      <c r="AM13" s="995"/>
      <c r="AN13" s="996"/>
      <c r="AO13" s="1002"/>
      <c r="AP13" s="1003"/>
      <c r="AQ13" s="1003"/>
      <c r="AR13" s="1003"/>
      <c r="AS13" s="1003"/>
      <c r="AT13" s="1003"/>
      <c r="AU13" s="1003"/>
      <c r="AV13" s="1004"/>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988"/>
      <c r="B14" s="989"/>
      <c r="C14" s="989"/>
      <c r="D14" s="989"/>
      <c r="E14" s="989"/>
      <c r="F14" s="989"/>
      <c r="G14" s="989"/>
      <c r="H14" s="989"/>
      <c r="I14" s="989"/>
      <c r="J14" s="989"/>
      <c r="K14" s="989"/>
      <c r="L14" s="989"/>
      <c r="M14" s="989"/>
      <c r="N14" s="989"/>
      <c r="O14" s="989"/>
      <c r="P14" s="989"/>
      <c r="Q14" s="989"/>
      <c r="R14" s="989"/>
      <c r="S14" s="989"/>
      <c r="T14" s="989"/>
      <c r="U14" s="989"/>
      <c r="V14" s="989"/>
      <c r="W14" s="989"/>
      <c r="X14" s="989"/>
      <c r="Y14" s="989"/>
      <c r="Z14" s="990"/>
      <c r="AA14" s="997"/>
      <c r="AB14" s="998"/>
      <c r="AC14" s="998"/>
      <c r="AD14" s="998"/>
      <c r="AE14" s="998"/>
      <c r="AF14" s="998"/>
      <c r="AG14" s="998"/>
      <c r="AH14" s="998"/>
      <c r="AI14" s="998"/>
      <c r="AJ14" s="998"/>
      <c r="AK14" s="998"/>
      <c r="AL14" s="998"/>
      <c r="AM14" s="998"/>
      <c r="AN14" s="999"/>
      <c r="AO14" s="1005"/>
      <c r="AP14" s="1006"/>
      <c r="AQ14" s="1006"/>
      <c r="AR14" s="1006"/>
      <c r="AS14" s="1006"/>
      <c r="AT14" s="1006"/>
      <c r="AU14" s="1006"/>
      <c r="AV14" s="1007"/>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245"/>
      <c r="B15" s="947"/>
      <c r="C15" s="947"/>
      <c r="D15" s="947"/>
      <c r="E15" s="947"/>
      <c r="F15" s="947"/>
      <c r="G15" s="947"/>
      <c r="H15" s="947"/>
      <c r="I15" s="947"/>
      <c r="J15" s="947"/>
      <c r="K15" s="947"/>
      <c r="L15" s="947"/>
      <c r="M15" s="947"/>
      <c r="N15" s="947"/>
      <c r="O15" s="947"/>
      <c r="P15" s="947"/>
      <c r="Q15" s="947"/>
      <c r="R15" s="947"/>
      <c r="S15" s="947"/>
      <c r="T15" s="947"/>
      <c r="U15" s="947"/>
      <c r="V15" s="947"/>
      <c r="W15" s="947"/>
      <c r="X15" s="947"/>
      <c r="Y15" s="947"/>
      <c r="Z15" s="948"/>
      <c r="AA15" s="1245"/>
      <c r="AB15" s="944"/>
      <c r="AC15" s="944"/>
      <c r="AD15" s="944"/>
      <c r="AE15" s="944"/>
      <c r="AF15" s="944"/>
      <c r="AG15" s="944"/>
      <c r="AH15" s="944"/>
      <c r="AI15" s="944"/>
      <c r="AJ15" s="944"/>
      <c r="AK15" s="944"/>
      <c r="AL15" s="944"/>
      <c r="AM15" s="944"/>
      <c r="AN15" s="945"/>
      <c r="AO15" s="1354"/>
      <c r="AP15" s="1355"/>
      <c r="AQ15" s="1355"/>
      <c r="AR15" s="1355"/>
      <c r="AS15" s="1355"/>
      <c r="AT15" s="1355"/>
      <c r="AU15" s="1355"/>
      <c r="AV15" s="1356"/>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245"/>
      <c r="B16" s="947"/>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948"/>
      <c r="AA16" s="1245"/>
      <c r="AB16" s="944"/>
      <c r="AC16" s="944"/>
      <c r="AD16" s="944"/>
      <c r="AE16" s="944"/>
      <c r="AF16" s="944"/>
      <c r="AG16" s="944"/>
      <c r="AH16" s="944"/>
      <c r="AI16" s="944"/>
      <c r="AJ16" s="944"/>
      <c r="AK16" s="944"/>
      <c r="AL16" s="944"/>
      <c r="AM16" s="944"/>
      <c r="AN16" s="945"/>
      <c r="AO16" s="1354"/>
      <c r="AP16" s="1355"/>
      <c r="AQ16" s="1355"/>
      <c r="AR16" s="1355"/>
      <c r="AS16" s="1355"/>
      <c r="AT16" s="1355"/>
      <c r="AU16" s="1355"/>
      <c r="AV16" s="1356"/>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245"/>
      <c r="B17" s="947"/>
      <c r="C17" s="947"/>
      <c r="D17" s="947"/>
      <c r="E17" s="947"/>
      <c r="F17" s="947"/>
      <c r="G17" s="947"/>
      <c r="H17" s="947"/>
      <c r="I17" s="947"/>
      <c r="J17" s="947"/>
      <c r="K17" s="947"/>
      <c r="L17" s="947"/>
      <c r="M17" s="947"/>
      <c r="N17" s="947"/>
      <c r="O17" s="947"/>
      <c r="P17" s="947"/>
      <c r="Q17" s="947"/>
      <c r="R17" s="947"/>
      <c r="S17" s="947"/>
      <c r="T17" s="947"/>
      <c r="U17" s="947"/>
      <c r="V17" s="947"/>
      <c r="W17" s="947"/>
      <c r="X17" s="947"/>
      <c r="Y17" s="947"/>
      <c r="Z17" s="948"/>
      <c r="AA17" s="1245"/>
      <c r="AB17" s="944"/>
      <c r="AC17" s="944"/>
      <c r="AD17" s="944"/>
      <c r="AE17" s="944"/>
      <c r="AF17" s="944"/>
      <c r="AG17" s="944"/>
      <c r="AH17" s="944"/>
      <c r="AI17" s="944"/>
      <c r="AJ17" s="944"/>
      <c r="AK17" s="944"/>
      <c r="AL17" s="944"/>
      <c r="AM17" s="944"/>
      <c r="AN17" s="945"/>
      <c r="AO17" s="1354"/>
      <c r="AP17" s="1355"/>
      <c r="AQ17" s="1355"/>
      <c r="AR17" s="1355"/>
      <c r="AS17" s="1355"/>
      <c r="AT17" s="1355"/>
      <c r="AU17" s="1355"/>
      <c r="AV17" s="1356"/>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245"/>
      <c r="B18" s="947"/>
      <c r="C18" s="947"/>
      <c r="D18" s="947"/>
      <c r="E18" s="947"/>
      <c r="F18" s="947"/>
      <c r="G18" s="947"/>
      <c r="H18" s="947"/>
      <c r="I18" s="947"/>
      <c r="J18" s="947"/>
      <c r="K18" s="947"/>
      <c r="L18" s="947"/>
      <c r="M18" s="947"/>
      <c r="N18" s="947"/>
      <c r="O18" s="947"/>
      <c r="P18" s="947"/>
      <c r="Q18" s="947"/>
      <c r="R18" s="947"/>
      <c r="S18" s="947"/>
      <c r="T18" s="947"/>
      <c r="U18" s="947"/>
      <c r="V18" s="947"/>
      <c r="W18" s="947"/>
      <c r="X18" s="947"/>
      <c r="Y18" s="947"/>
      <c r="Z18" s="948"/>
      <c r="AA18" s="1245"/>
      <c r="AB18" s="944"/>
      <c r="AC18" s="944"/>
      <c r="AD18" s="944"/>
      <c r="AE18" s="944"/>
      <c r="AF18" s="944"/>
      <c r="AG18" s="944"/>
      <c r="AH18" s="944"/>
      <c r="AI18" s="944"/>
      <c r="AJ18" s="944"/>
      <c r="AK18" s="944"/>
      <c r="AL18" s="944"/>
      <c r="AM18" s="944"/>
      <c r="AN18" s="945"/>
      <c r="AO18" s="1354"/>
      <c r="AP18" s="1355"/>
      <c r="AQ18" s="1355"/>
      <c r="AR18" s="1355"/>
      <c r="AS18" s="1355"/>
      <c r="AT18" s="1355"/>
      <c r="AU18" s="1355"/>
      <c r="AV18" s="135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1226" t="s">
        <v>85</v>
      </c>
      <c r="B19" s="1227"/>
      <c r="C19" s="1227"/>
      <c r="D19" s="1227"/>
      <c r="E19" s="1227"/>
      <c r="F19" s="1227"/>
      <c r="G19" s="1227"/>
      <c r="H19" s="1227"/>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227"/>
      <c r="AM19" s="1227"/>
      <c r="AN19" s="1227"/>
      <c r="AO19" s="1227"/>
      <c r="AP19" s="1227"/>
      <c r="AQ19" s="1227"/>
      <c r="AR19" s="1227"/>
      <c r="AS19" s="1227"/>
      <c r="AT19" s="1227"/>
      <c r="AU19" s="1227"/>
      <c r="AV19" s="1228"/>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1229"/>
      <c r="B20" s="1230"/>
      <c r="C20" s="1230"/>
      <c r="D20" s="1230"/>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230"/>
      <c r="AM20" s="1230"/>
      <c r="AN20" s="1230"/>
      <c r="AO20" s="1230"/>
      <c r="AP20" s="1230"/>
      <c r="AQ20" s="1230"/>
      <c r="AR20" s="1230"/>
      <c r="AS20" s="1230"/>
      <c r="AT20" s="1230"/>
      <c r="AU20" s="1230"/>
      <c r="AV20" s="123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1229"/>
      <c r="B21" s="1230"/>
      <c r="C21" s="1230"/>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230"/>
      <c r="AM21" s="1230"/>
      <c r="AN21" s="1230"/>
      <c r="AO21" s="1230"/>
      <c r="AP21" s="1230"/>
      <c r="AQ21" s="1230"/>
      <c r="AR21" s="1230"/>
      <c r="AS21" s="1230"/>
      <c r="AT21" s="1230"/>
      <c r="AU21" s="1230"/>
      <c r="AV21" s="123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0"/>
      <c r="B22" s="34" t="s">
        <v>111</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0"/>
      <c r="B23" s="34" t="s">
        <v>110</v>
      </c>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4" t="s">
        <v>83</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34" t="s">
        <v>109</v>
      </c>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34" t="s">
        <v>81</v>
      </c>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34" t="s">
        <v>108</v>
      </c>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34" t="s">
        <v>79</v>
      </c>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34" t="s">
        <v>78</v>
      </c>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10"/>
      <c r="B30" s="1016" t="s">
        <v>1029</v>
      </c>
      <c r="C30" s="757"/>
      <c r="D30" s="757"/>
      <c r="E30" s="757"/>
      <c r="F30" s="757"/>
      <c r="G30" s="757"/>
      <c r="H30" s="757"/>
      <c r="I30" s="757"/>
      <c r="J30" s="757"/>
      <c r="K30" s="757"/>
      <c r="L30" s="757"/>
      <c r="M30" s="757"/>
      <c r="N30" s="757"/>
      <c r="O30" s="757"/>
      <c r="P30" s="757"/>
      <c r="Q30" s="757"/>
      <c r="R30" s="757"/>
      <c r="S30" s="757"/>
      <c r="T30" s="757"/>
      <c r="U30" s="757"/>
      <c r="V30" s="757"/>
      <c r="W30" s="757"/>
      <c r="X30" s="757"/>
      <c r="Y30" s="757"/>
      <c r="Z30" s="757"/>
      <c r="AA30" s="757"/>
      <c r="AB30" s="757"/>
      <c r="AC30" s="757"/>
      <c r="AD30" s="757"/>
      <c r="AE30" s="757"/>
      <c r="AF30" s="757"/>
      <c r="AG30" s="757"/>
      <c r="AH30" s="757"/>
      <c r="AI30" s="757"/>
      <c r="AJ30" s="757"/>
      <c r="AK30" s="757"/>
      <c r="AL30" s="757"/>
      <c r="AM30" s="757"/>
      <c r="AN30" s="757"/>
      <c r="AO30" s="757"/>
      <c r="AP30" s="757"/>
      <c r="AQ30" s="757"/>
      <c r="AR30" s="757"/>
      <c r="AS30" s="757"/>
      <c r="AT30" s="757"/>
      <c r="AU30" s="757"/>
      <c r="AV30" s="758"/>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34" t="s">
        <v>719</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92" t="s">
        <v>724</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92" t="s">
        <v>720</v>
      </c>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92" t="s">
        <v>725</v>
      </c>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34" t="s">
        <v>704</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34" t="s">
        <v>726</v>
      </c>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4" t="s">
        <v>706</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4" t="s">
        <v>727</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4" t="s">
        <v>721</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4" t="s">
        <v>728</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4" t="s">
        <v>729</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10"/>
      <c r="B42" s="34" t="s">
        <v>730</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4" t="s">
        <v>722</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0"/>
      <c r="B44" s="34" t="s">
        <v>731</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4" t="s">
        <v>723</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4" t="s">
        <v>732</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34" t="s">
        <v>733</v>
      </c>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34" t="s">
        <v>734</v>
      </c>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34" t="s">
        <v>107</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10"/>
      <c r="B50" s="34" t="s">
        <v>106</v>
      </c>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34" t="s">
        <v>73</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34" t="s">
        <v>105</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10"/>
      <c r="B53" s="34" t="s">
        <v>104</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10"/>
      <c r="B54" s="1016" t="s">
        <v>70</v>
      </c>
      <c r="C54" s="1017"/>
      <c r="D54" s="1017"/>
      <c r="E54" s="1017"/>
      <c r="F54" s="1017"/>
      <c r="G54" s="1017"/>
      <c r="H54" s="1017"/>
      <c r="I54" s="1017"/>
      <c r="J54" s="1017"/>
      <c r="K54" s="1017"/>
      <c r="L54" s="1017"/>
      <c r="M54" s="1017"/>
      <c r="N54" s="1017"/>
      <c r="O54" s="1017"/>
      <c r="P54" s="1017"/>
      <c r="Q54" s="1017"/>
      <c r="R54" s="1017"/>
      <c r="S54" s="1017"/>
      <c r="T54" s="1017"/>
      <c r="U54" s="1017"/>
      <c r="V54" s="1017"/>
      <c r="W54" s="1017"/>
      <c r="X54" s="1017"/>
      <c r="Y54" s="1017"/>
      <c r="Z54" s="1017"/>
      <c r="AA54" s="1017"/>
      <c r="AB54" s="1017"/>
      <c r="AC54" s="1017"/>
      <c r="AD54" s="1017"/>
      <c r="AE54" s="1017"/>
      <c r="AF54" s="1017"/>
      <c r="AG54" s="1017"/>
      <c r="AH54" s="1017"/>
      <c r="AI54" s="1017"/>
      <c r="AJ54" s="1017"/>
      <c r="AK54" s="1017"/>
      <c r="AL54" s="1017"/>
      <c r="AM54" s="1017"/>
      <c r="AN54" s="1017"/>
      <c r="AO54" s="1017"/>
      <c r="AP54" s="1017"/>
      <c r="AQ54" s="1017"/>
      <c r="AR54" s="1017"/>
      <c r="AS54" s="1017"/>
      <c r="AT54" s="1017"/>
      <c r="AU54" s="1017"/>
      <c r="AV54" s="1018"/>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10"/>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961" t="s">
        <v>68</v>
      </c>
      <c r="B56" s="1349"/>
      <c r="C56" s="1349"/>
      <c r="D56" s="1349"/>
      <c r="E56" s="1349"/>
      <c r="F56" s="1349"/>
      <c r="G56" s="1349"/>
      <c r="H56" s="1349"/>
      <c r="I56" s="1349"/>
      <c r="J56" s="1349"/>
      <c r="K56" s="1349"/>
      <c r="L56" s="1349"/>
      <c r="M56" s="1350"/>
      <c r="N56" s="1010" t="s">
        <v>67</v>
      </c>
      <c r="O56" s="962"/>
      <c r="P56" s="962"/>
      <c r="Q56" s="962"/>
      <c r="R56" s="962"/>
      <c r="S56" s="962"/>
      <c r="T56" s="962"/>
      <c r="U56" s="962"/>
      <c r="V56" s="962"/>
      <c r="W56" s="962"/>
      <c r="X56" s="962"/>
      <c r="Y56" s="1008"/>
      <c r="Z56" s="961" t="s">
        <v>66</v>
      </c>
      <c r="AA56" s="962"/>
      <c r="AB56" s="962"/>
      <c r="AC56" s="962"/>
      <c r="AD56" s="962"/>
      <c r="AE56" s="962"/>
      <c r="AF56" s="1008"/>
      <c r="AG56" s="961" t="s">
        <v>65</v>
      </c>
      <c r="AH56" s="962"/>
      <c r="AI56" s="962"/>
      <c r="AJ56" s="962"/>
      <c r="AK56" s="962"/>
      <c r="AL56" s="962"/>
      <c r="AM56" s="962"/>
      <c r="AN56" s="962"/>
      <c r="AO56" s="962"/>
      <c r="AP56" s="962"/>
      <c r="AQ56" s="962"/>
      <c r="AR56" s="962"/>
      <c r="AS56" s="962"/>
      <c r="AT56" s="962"/>
      <c r="AU56" s="962"/>
      <c r="AV56" s="1008"/>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351"/>
      <c r="B57" s="1352"/>
      <c r="C57" s="1352"/>
      <c r="D57" s="1352"/>
      <c r="E57" s="1352"/>
      <c r="F57" s="1352"/>
      <c r="G57" s="1352"/>
      <c r="H57" s="1352"/>
      <c r="I57" s="1352"/>
      <c r="J57" s="1352"/>
      <c r="K57" s="1352"/>
      <c r="L57" s="1352"/>
      <c r="M57" s="1353"/>
      <c r="N57" s="965"/>
      <c r="O57" s="966"/>
      <c r="P57" s="966"/>
      <c r="Q57" s="966"/>
      <c r="R57" s="966"/>
      <c r="S57" s="966"/>
      <c r="T57" s="966"/>
      <c r="U57" s="966"/>
      <c r="V57" s="966"/>
      <c r="W57" s="966"/>
      <c r="X57" s="966"/>
      <c r="Y57" s="1009"/>
      <c r="Z57" s="965"/>
      <c r="AA57" s="966"/>
      <c r="AB57" s="966"/>
      <c r="AC57" s="966"/>
      <c r="AD57" s="966"/>
      <c r="AE57" s="966"/>
      <c r="AF57" s="1009"/>
      <c r="AG57" s="965"/>
      <c r="AH57" s="966"/>
      <c r="AI57" s="966"/>
      <c r="AJ57" s="966"/>
      <c r="AK57" s="966"/>
      <c r="AL57" s="966"/>
      <c r="AM57" s="966"/>
      <c r="AN57" s="966"/>
      <c r="AO57" s="966"/>
      <c r="AP57" s="966"/>
      <c r="AQ57" s="966"/>
      <c r="AR57" s="966"/>
      <c r="AS57" s="966"/>
      <c r="AT57" s="966"/>
      <c r="AU57" s="966"/>
      <c r="AV57" s="100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946"/>
      <c r="B58" s="947"/>
      <c r="C58" s="947"/>
      <c r="D58" s="947"/>
      <c r="E58" s="947"/>
      <c r="F58" s="947"/>
      <c r="G58" s="947"/>
      <c r="H58" s="947"/>
      <c r="I58" s="947"/>
      <c r="J58" s="947"/>
      <c r="K58" s="947"/>
      <c r="L58" s="947"/>
      <c r="M58" s="948"/>
      <c r="N58" s="1011"/>
      <c r="O58" s="1012"/>
      <c r="P58" s="1012"/>
      <c r="Q58" s="1012"/>
      <c r="R58" s="1012"/>
      <c r="S58" s="1012"/>
      <c r="T58" s="1012"/>
      <c r="U58" s="1012"/>
      <c r="V58" s="1012"/>
      <c r="W58" s="1012"/>
      <c r="X58" s="1012"/>
      <c r="Y58" s="1013"/>
      <c r="Z58" s="946"/>
      <c r="AA58" s="947"/>
      <c r="AB58" s="947"/>
      <c r="AC58" s="947"/>
      <c r="AD58" s="947"/>
      <c r="AE58" s="947"/>
      <c r="AF58" s="948"/>
      <c r="AG58" s="943"/>
      <c r="AH58" s="944"/>
      <c r="AI58" s="944"/>
      <c r="AJ58" s="944"/>
      <c r="AK58" s="944"/>
      <c r="AL58" s="944"/>
      <c r="AM58" s="944"/>
      <c r="AN58" s="944"/>
      <c r="AO58" s="944"/>
      <c r="AP58" s="944"/>
      <c r="AQ58" s="944"/>
      <c r="AR58" s="944"/>
      <c r="AS58" s="944"/>
      <c r="AT58" s="944"/>
      <c r="AU58" s="944"/>
      <c r="AV58" s="94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946"/>
      <c r="B59" s="947"/>
      <c r="C59" s="947"/>
      <c r="D59" s="947"/>
      <c r="E59" s="947"/>
      <c r="F59" s="947"/>
      <c r="G59" s="947"/>
      <c r="H59" s="947"/>
      <c r="I59" s="947"/>
      <c r="J59" s="947"/>
      <c r="K59" s="947"/>
      <c r="L59" s="947"/>
      <c r="M59" s="948"/>
      <c r="N59" s="1011"/>
      <c r="O59" s="1012"/>
      <c r="P59" s="1012"/>
      <c r="Q59" s="1012"/>
      <c r="R59" s="1012"/>
      <c r="S59" s="1012"/>
      <c r="T59" s="1012"/>
      <c r="U59" s="1012"/>
      <c r="V59" s="1012"/>
      <c r="W59" s="1012"/>
      <c r="X59" s="1012"/>
      <c r="Y59" s="1013"/>
      <c r="Z59" s="946"/>
      <c r="AA59" s="947"/>
      <c r="AB59" s="947"/>
      <c r="AC59" s="947"/>
      <c r="AD59" s="947"/>
      <c r="AE59" s="947"/>
      <c r="AF59" s="948"/>
      <c r="AG59" s="943"/>
      <c r="AH59" s="944"/>
      <c r="AI59" s="944"/>
      <c r="AJ59" s="944"/>
      <c r="AK59" s="944"/>
      <c r="AL59" s="944"/>
      <c r="AM59" s="944"/>
      <c r="AN59" s="944"/>
      <c r="AO59" s="944"/>
      <c r="AP59" s="944"/>
      <c r="AQ59" s="944"/>
      <c r="AR59" s="944"/>
      <c r="AS59" s="944"/>
      <c r="AT59" s="944"/>
      <c r="AU59" s="944"/>
      <c r="AV59" s="94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946"/>
      <c r="B60" s="947"/>
      <c r="C60" s="947"/>
      <c r="D60" s="947"/>
      <c r="E60" s="947"/>
      <c r="F60" s="947"/>
      <c r="G60" s="947"/>
      <c r="H60" s="947"/>
      <c r="I60" s="947"/>
      <c r="J60" s="947"/>
      <c r="K60" s="947"/>
      <c r="L60" s="947"/>
      <c r="M60" s="948"/>
      <c r="N60" s="1011"/>
      <c r="O60" s="1012"/>
      <c r="P60" s="1012"/>
      <c r="Q60" s="1012"/>
      <c r="R60" s="1012"/>
      <c r="S60" s="1012"/>
      <c r="T60" s="1012"/>
      <c r="U60" s="1012"/>
      <c r="V60" s="1012"/>
      <c r="W60" s="1012"/>
      <c r="X60" s="1012"/>
      <c r="Y60" s="1013"/>
      <c r="Z60" s="946"/>
      <c r="AA60" s="947"/>
      <c r="AB60" s="947"/>
      <c r="AC60" s="947"/>
      <c r="AD60" s="947"/>
      <c r="AE60" s="947"/>
      <c r="AF60" s="948"/>
      <c r="AG60" s="943"/>
      <c r="AH60" s="944"/>
      <c r="AI60" s="944"/>
      <c r="AJ60" s="944"/>
      <c r="AK60" s="944"/>
      <c r="AL60" s="944"/>
      <c r="AM60" s="944"/>
      <c r="AN60" s="944"/>
      <c r="AO60" s="944"/>
      <c r="AP60" s="944"/>
      <c r="AQ60" s="944"/>
      <c r="AR60" s="944"/>
      <c r="AS60" s="944"/>
      <c r="AT60" s="944"/>
      <c r="AU60" s="944"/>
      <c r="AV60" s="94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946"/>
      <c r="B61" s="947"/>
      <c r="C61" s="947"/>
      <c r="D61" s="947"/>
      <c r="E61" s="947"/>
      <c r="F61" s="947"/>
      <c r="G61" s="947"/>
      <c r="H61" s="947"/>
      <c r="I61" s="947"/>
      <c r="J61" s="947"/>
      <c r="K61" s="947"/>
      <c r="L61" s="947"/>
      <c r="M61" s="948"/>
      <c r="N61" s="1011"/>
      <c r="O61" s="1012"/>
      <c r="P61" s="1012"/>
      <c r="Q61" s="1012"/>
      <c r="R61" s="1012"/>
      <c r="S61" s="1012"/>
      <c r="T61" s="1012"/>
      <c r="U61" s="1012"/>
      <c r="V61" s="1012"/>
      <c r="W61" s="1012"/>
      <c r="X61" s="1012"/>
      <c r="Y61" s="1013"/>
      <c r="Z61" s="946"/>
      <c r="AA61" s="947"/>
      <c r="AB61" s="947"/>
      <c r="AC61" s="947"/>
      <c r="AD61" s="947"/>
      <c r="AE61" s="947"/>
      <c r="AF61" s="948"/>
      <c r="AG61" s="943"/>
      <c r="AH61" s="944"/>
      <c r="AI61" s="944"/>
      <c r="AJ61" s="944"/>
      <c r="AK61" s="944"/>
      <c r="AL61" s="944"/>
      <c r="AM61" s="944"/>
      <c r="AN61" s="944"/>
      <c r="AO61" s="944"/>
      <c r="AP61" s="944"/>
      <c r="AQ61" s="944"/>
      <c r="AR61" s="944"/>
      <c r="AS61" s="944"/>
      <c r="AT61" s="944"/>
      <c r="AU61" s="944"/>
      <c r="AV61" s="94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946"/>
      <c r="B62" s="947"/>
      <c r="C62" s="947"/>
      <c r="D62" s="947"/>
      <c r="E62" s="947"/>
      <c r="F62" s="947"/>
      <c r="G62" s="947"/>
      <c r="H62" s="947"/>
      <c r="I62" s="947"/>
      <c r="J62" s="947"/>
      <c r="K62" s="947"/>
      <c r="L62" s="947"/>
      <c r="M62" s="948"/>
      <c r="N62" s="1011"/>
      <c r="O62" s="1012"/>
      <c r="P62" s="1012"/>
      <c r="Q62" s="1012"/>
      <c r="R62" s="1012"/>
      <c r="S62" s="1012"/>
      <c r="T62" s="1012"/>
      <c r="U62" s="1012"/>
      <c r="V62" s="1012"/>
      <c r="W62" s="1012"/>
      <c r="X62" s="1012"/>
      <c r="Y62" s="1013"/>
      <c r="Z62" s="946"/>
      <c r="AA62" s="947"/>
      <c r="AB62" s="947"/>
      <c r="AC62" s="947"/>
      <c r="AD62" s="947"/>
      <c r="AE62" s="947"/>
      <c r="AF62" s="948"/>
      <c r="AG62" s="943"/>
      <c r="AH62" s="944"/>
      <c r="AI62" s="944"/>
      <c r="AJ62" s="944"/>
      <c r="AK62" s="944"/>
      <c r="AL62" s="944"/>
      <c r="AM62" s="944"/>
      <c r="AN62" s="944"/>
      <c r="AO62" s="944"/>
      <c r="AP62" s="944"/>
      <c r="AQ62" s="944"/>
      <c r="AR62" s="944"/>
      <c r="AS62" s="944"/>
      <c r="AT62" s="944"/>
      <c r="AU62" s="944"/>
      <c r="AV62" s="94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YN09mRIEPKgkcdQeL6xtOfBJxku5JOm97T1SI5dFcs9HykOat7MTDKrYR9DsH6KtN0I9/2NNYBn8XOfbf+KDDw==" saltValue="suUG9T/gOaCze768pgXUwQ==" spinCount="100000" sheet="1" objects="1" scenarios="1"/>
  <mergeCells count="48">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N58:Y58"/>
    <mergeCell ref="Z58:AF58"/>
    <mergeCell ref="AG58:AV58"/>
    <mergeCell ref="N59:Y59"/>
    <mergeCell ref="Z59:AF59"/>
    <mergeCell ref="AG59:AV59"/>
    <mergeCell ref="A62:M62"/>
    <mergeCell ref="N62:Y62"/>
    <mergeCell ref="Z62:AF62"/>
    <mergeCell ref="AG62:AV62"/>
    <mergeCell ref="A60:M60"/>
    <mergeCell ref="N60:Y60"/>
    <mergeCell ref="Z60:AF60"/>
    <mergeCell ref="AG60:AV60"/>
    <mergeCell ref="A61:M61"/>
    <mergeCell ref="N61:Y61"/>
    <mergeCell ref="Z61:AF61"/>
    <mergeCell ref="AG61:AV61"/>
  </mergeCells>
  <printOptions horizontalCentered="1"/>
  <pageMargins left="0.25" right="0.25" top="0.25" bottom="0.38" header="0.25" footer="0.25"/>
  <pageSetup scale="7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215"/>
  <sheetViews>
    <sheetView showGridLines="0" showRowColHeaders="0" zoomScaleNormal="100" workbookViewId="0">
      <selection activeCell="A12" sqref="A12:AS12"/>
    </sheetView>
  </sheetViews>
  <sheetFormatPr defaultRowHeight="12.75" x14ac:dyDescent="0.2"/>
  <cols>
    <col min="1" max="1" width="5.85546875" customWidth="1"/>
    <col min="2" max="2" width="3.42578125" customWidth="1"/>
    <col min="3" max="5" width="2.7109375" customWidth="1"/>
    <col min="6" max="6" width="3" customWidth="1"/>
    <col min="7" max="27" width="2.7109375" customWidth="1"/>
    <col min="28" max="28" width="3.7109375" customWidth="1"/>
    <col min="29" max="29" width="3.28515625" customWidth="1"/>
    <col min="30" max="32" width="2.7109375" customWidth="1"/>
    <col min="33" max="33" width="2.85546875" customWidth="1"/>
    <col min="34" max="106" width="2.7109375" customWidth="1"/>
  </cols>
  <sheetData>
    <row r="1" spans="1:81" s="501" customFormat="1" x14ac:dyDescent="0.2">
      <c r="A1" s="805" t="s">
        <v>999</v>
      </c>
      <c r="B1" s="806"/>
      <c r="C1" s="811" t="s">
        <v>786</v>
      </c>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2"/>
      <c r="AG1" s="812"/>
      <c r="AH1" s="812"/>
      <c r="AI1" s="812"/>
      <c r="AJ1" s="812"/>
      <c r="AK1" s="812"/>
      <c r="AL1" s="812"/>
      <c r="AM1" s="812"/>
      <c r="AN1" s="812"/>
      <c r="AO1" s="812"/>
      <c r="AP1" s="812"/>
      <c r="AQ1" s="812"/>
      <c r="AR1" s="812"/>
      <c r="AS1" s="813"/>
    </row>
    <row r="2" spans="1:81" s="501" customFormat="1" x14ac:dyDescent="0.2">
      <c r="A2" s="807"/>
      <c r="B2" s="808"/>
      <c r="C2" s="814"/>
      <c r="D2" s="814"/>
      <c r="E2" s="814"/>
      <c r="F2" s="814"/>
      <c r="G2" s="814"/>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4"/>
      <c r="AL2" s="814"/>
      <c r="AM2" s="814"/>
      <c r="AN2" s="814"/>
      <c r="AO2" s="814"/>
      <c r="AP2" s="814"/>
      <c r="AQ2" s="814"/>
      <c r="AR2" s="814"/>
      <c r="AS2" s="815"/>
    </row>
    <row r="3" spans="1:81" s="501" customFormat="1" x14ac:dyDescent="0.2">
      <c r="A3" s="807"/>
      <c r="B3" s="808"/>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5"/>
    </row>
    <row r="4" spans="1:81" s="501" customFormat="1" x14ac:dyDescent="0.2">
      <c r="A4" s="809"/>
      <c r="B4" s="810"/>
      <c r="C4" s="816"/>
      <c r="D4" s="816"/>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816"/>
      <c r="AS4" s="817"/>
    </row>
    <row r="5" spans="1:81" s="501" customFormat="1" ht="15.75" x14ac:dyDescent="0.2">
      <c r="A5" s="502"/>
      <c r="B5" s="505"/>
      <c r="C5" s="504"/>
      <c r="D5" s="504"/>
      <c r="E5" s="504"/>
      <c r="F5" s="504"/>
      <c r="G5" s="504"/>
      <c r="H5" s="504"/>
      <c r="I5" s="504"/>
      <c r="J5" s="504"/>
      <c r="K5" s="504"/>
      <c r="L5" s="504"/>
      <c r="M5" s="504"/>
      <c r="N5" s="505"/>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6"/>
    </row>
    <row r="6" spans="1:81" ht="18" customHeight="1" x14ac:dyDescent="0.2">
      <c r="A6" s="1371" t="s">
        <v>787</v>
      </c>
      <c r="B6" s="1372"/>
      <c r="C6" s="1372"/>
      <c r="D6" s="1372"/>
      <c r="E6" s="1372"/>
      <c r="F6" s="1372"/>
      <c r="G6" s="1372"/>
      <c r="H6" s="1372"/>
      <c r="I6" s="1372"/>
      <c r="J6" s="1372"/>
      <c r="K6" s="1372"/>
      <c r="L6" s="1372"/>
      <c r="M6" s="1372"/>
      <c r="N6" s="1372"/>
      <c r="O6" s="1372"/>
      <c r="P6" s="1372"/>
      <c r="Q6" s="1372"/>
      <c r="R6" s="1372"/>
      <c r="S6" s="1372"/>
      <c r="T6" s="1372"/>
      <c r="U6" s="1372"/>
      <c r="V6" s="1372"/>
      <c r="W6" s="1372"/>
      <c r="X6" s="1372"/>
      <c r="Y6" s="1372"/>
      <c r="Z6" s="1372"/>
      <c r="AA6" s="1372"/>
      <c r="AB6" s="1372"/>
      <c r="AC6" s="1372"/>
      <c r="AD6" s="1372"/>
      <c r="AE6" s="1372"/>
      <c r="AF6" s="1372"/>
      <c r="AG6" s="1372"/>
      <c r="AH6" s="1372"/>
      <c r="AI6" s="1372"/>
      <c r="AJ6" s="1372"/>
      <c r="AK6" s="1372"/>
      <c r="AL6" s="1372"/>
      <c r="AM6" s="1372"/>
      <c r="AN6" s="1372"/>
      <c r="AO6" s="1372"/>
      <c r="AP6" s="1372"/>
      <c r="AQ6" s="1372"/>
      <c r="AR6" s="1372"/>
      <c r="AS6" s="1373"/>
    </row>
    <row r="7" spans="1:81" ht="23.25" customHeight="1" x14ac:dyDescent="0.2">
      <c r="A7" s="1374"/>
      <c r="B7" s="1372"/>
      <c r="C7" s="1372"/>
      <c r="D7" s="1372"/>
      <c r="E7" s="1372"/>
      <c r="F7" s="1372"/>
      <c r="G7" s="1372"/>
      <c r="H7" s="1372"/>
      <c r="I7" s="1372"/>
      <c r="J7" s="1372"/>
      <c r="K7" s="1372"/>
      <c r="L7" s="1372"/>
      <c r="M7" s="1372"/>
      <c r="N7" s="1372"/>
      <c r="O7" s="1372"/>
      <c r="P7" s="1372"/>
      <c r="Q7" s="1372"/>
      <c r="R7" s="1372"/>
      <c r="S7" s="1372"/>
      <c r="T7" s="1372"/>
      <c r="U7" s="1372"/>
      <c r="V7" s="1372"/>
      <c r="W7" s="1372"/>
      <c r="X7" s="1372"/>
      <c r="Y7" s="1372"/>
      <c r="Z7" s="1372"/>
      <c r="AA7" s="1372"/>
      <c r="AB7" s="1372"/>
      <c r="AC7" s="1372"/>
      <c r="AD7" s="1372"/>
      <c r="AE7" s="1372"/>
      <c r="AF7" s="1372"/>
      <c r="AG7" s="1372"/>
      <c r="AH7" s="1372"/>
      <c r="AI7" s="1372"/>
      <c r="AJ7" s="1372"/>
      <c r="AK7" s="1372"/>
      <c r="AL7" s="1372"/>
      <c r="AM7" s="1372"/>
      <c r="AN7" s="1372"/>
      <c r="AO7" s="1372"/>
      <c r="AP7" s="1372"/>
      <c r="AQ7" s="1372"/>
      <c r="AR7" s="1372"/>
      <c r="AS7" s="1373"/>
    </row>
    <row r="8" spans="1:81" ht="9" customHeight="1" x14ac:dyDescent="0.2">
      <c r="A8" s="502"/>
      <c r="B8" s="503"/>
      <c r="C8" s="503"/>
      <c r="D8" s="503"/>
      <c r="E8" s="504"/>
      <c r="F8" s="504"/>
      <c r="G8" s="504"/>
      <c r="H8" s="504"/>
      <c r="I8" s="504"/>
      <c r="J8" s="504"/>
      <c r="K8" s="504"/>
      <c r="L8" s="504"/>
      <c r="M8" s="504"/>
      <c r="N8" s="505"/>
      <c r="O8" s="504"/>
      <c r="P8" s="504"/>
      <c r="Q8" s="504"/>
      <c r="R8" s="504"/>
      <c r="S8" s="504"/>
      <c r="T8" s="504"/>
      <c r="U8" s="504"/>
      <c r="V8" s="504"/>
      <c r="W8" s="504"/>
      <c r="X8" s="504"/>
      <c r="Y8" s="504"/>
      <c r="Z8" s="504"/>
      <c r="AA8" s="504"/>
      <c r="AB8" s="504"/>
      <c r="AC8" s="504"/>
      <c r="AD8" s="504"/>
      <c r="AE8" s="504"/>
      <c r="AF8" s="504"/>
      <c r="AG8" s="504"/>
      <c r="AH8" s="504"/>
      <c r="AI8" s="504"/>
      <c r="AJ8" s="504"/>
      <c r="AK8" s="504"/>
      <c r="AL8" s="504"/>
      <c r="AM8" s="505"/>
      <c r="AN8" s="505"/>
      <c r="AO8" s="504"/>
      <c r="AP8" s="504"/>
      <c r="AQ8" s="504"/>
      <c r="AR8" s="504"/>
      <c r="AS8" s="506"/>
    </row>
    <row r="9" spans="1:81" x14ac:dyDescent="0.2">
      <c r="A9" s="1371" t="s">
        <v>788</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3"/>
    </row>
    <row r="10" spans="1:81" ht="18.75" customHeight="1" x14ac:dyDescent="0.2">
      <c r="A10" s="1374"/>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3"/>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ht="10.5" customHeight="1" x14ac:dyDescent="0.25">
      <c r="A11" s="507"/>
      <c r="B11" s="508"/>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509"/>
      <c r="AE11" s="509"/>
      <c r="AF11" s="509"/>
      <c r="AG11" s="509"/>
      <c r="AH11" s="509"/>
      <c r="AI11" s="509"/>
      <c r="AJ11" s="509"/>
      <c r="AK11" s="509"/>
      <c r="AL11" s="509"/>
      <c r="AM11" s="509"/>
      <c r="AN11" s="509"/>
      <c r="AO11" s="509"/>
      <c r="AP11" s="509"/>
      <c r="AQ11" s="509"/>
      <c r="AR11" s="509"/>
      <c r="AS11" s="510"/>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row>
    <row r="12" spans="1:81" ht="48" customHeight="1" x14ac:dyDescent="0.2">
      <c r="A12" s="1375" t="s">
        <v>806</v>
      </c>
      <c r="B12" s="1376"/>
      <c r="C12" s="1376"/>
      <c r="D12" s="1376"/>
      <c r="E12" s="1376"/>
      <c r="F12" s="1376"/>
      <c r="G12" s="1376"/>
      <c r="H12" s="1376"/>
      <c r="I12" s="1376"/>
      <c r="J12" s="1376"/>
      <c r="K12" s="1376"/>
      <c r="L12" s="1376"/>
      <c r="M12" s="1376"/>
      <c r="N12" s="1376"/>
      <c r="O12" s="1376"/>
      <c r="P12" s="1376"/>
      <c r="Q12" s="1376"/>
      <c r="R12" s="1376"/>
      <c r="S12" s="1376"/>
      <c r="T12" s="1376"/>
      <c r="U12" s="1376"/>
      <c r="V12" s="1376"/>
      <c r="W12" s="1376"/>
      <c r="X12" s="1376"/>
      <c r="Y12" s="1376"/>
      <c r="Z12" s="1376"/>
      <c r="AA12" s="1376"/>
      <c r="AB12" s="1376"/>
      <c r="AC12" s="1376"/>
      <c r="AD12" s="1376"/>
      <c r="AE12" s="1376"/>
      <c r="AF12" s="1376"/>
      <c r="AG12" s="1376"/>
      <c r="AH12" s="1376"/>
      <c r="AI12" s="1376"/>
      <c r="AJ12" s="1376"/>
      <c r="AK12" s="1376"/>
      <c r="AL12" s="1376"/>
      <c r="AM12" s="1376"/>
      <c r="AN12" s="1376"/>
      <c r="AO12" s="1376"/>
      <c r="AP12" s="1376"/>
      <c r="AQ12" s="1376"/>
      <c r="AR12" s="1376"/>
      <c r="AS12" s="1377"/>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row>
    <row r="13" spans="1:81" ht="18" customHeight="1" x14ac:dyDescent="0.25">
      <c r="A13" s="507"/>
      <c r="B13" s="511"/>
      <c r="C13" s="509"/>
      <c r="D13" s="509"/>
      <c r="E13" s="509"/>
      <c r="F13" s="509"/>
      <c r="G13" s="509"/>
      <c r="H13" s="509"/>
      <c r="I13" s="509"/>
      <c r="J13" s="509"/>
      <c r="K13" s="509"/>
      <c r="L13" s="509"/>
      <c r="M13" s="509"/>
      <c r="N13" s="509"/>
      <c r="O13" s="509"/>
      <c r="P13" s="509"/>
      <c r="Q13" s="509"/>
      <c r="R13" s="509"/>
      <c r="S13" s="509"/>
      <c r="T13" s="509"/>
      <c r="U13" s="509"/>
      <c r="V13" s="509"/>
      <c r="W13" s="509"/>
      <c r="X13" s="509"/>
      <c r="Y13" s="509"/>
      <c r="Z13" s="509"/>
      <c r="AA13" s="509"/>
      <c r="AB13" s="509"/>
      <c r="AC13" s="509"/>
      <c r="AD13" s="509"/>
      <c r="AE13" s="509"/>
      <c r="AF13" s="509"/>
      <c r="AG13" s="509"/>
      <c r="AH13" s="509"/>
      <c r="AI13" s="509"/>
      <c r="AJ13" s="509"/>
      <c r="AK13" s="509"/>
      <c r="AL13" s="509"/>
      <c r="AM13" s="509"/>
      <c r="AN13" s="509"/>
      <c r="AO13" s="509"/>
      <c r="AP13" s="509"/>
      <c r="AQ13" s="509"/>
      <c r="AR13" s="509"/>
      <c r="AS13" s="510"/>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row>
    <row r="14" spans="1:81" ht="15" customHeight="1" x14ac:dyDescent="0.25">
      <c r="A14" s="507" t="s">
        <v>1</v>
      </c>
      <c r="B14" s="512"/>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c r="AK14" s="509"/>
      <c r="AL14" s="509"/>
      <c r="AM14" s="509"/>
      <c r="AN14" s="509"/>
      <c r="AO14" s="509"/>
      <c r="AP14" s="509"/>
      <c r="AQ14" s="509"/>
      <c r="AR14" s="509"/>
      <c r="AS14" s="510"/>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row>
    <row r="15" spans="1:81" ht="18" customHeight="1" x14ac:dyDescent="0.25">
      <c r="A15" s="507"/>
      <c r="B15" s="513"/>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509"/>
      <c r="AA15" s="509"/>
      <c r="AB15" s="509"/>
      <c r="AC15" s="509"/>
      <c r="AD15" s="509"/>
      <c r="AE15" s="509"/>
      <c r="AF15" s="509"/>
      <c r="AG15" s="509"/>
      <c r="AH15" s="509"/>
      <c r="AI15" s="509"/>
      <c r="AJ15" s="509"/>
      <c r="AK15" s="509"/>
      <c r="AL15" s="509"/>
      <c r="AM15" s="509"/>
      <c r="AN15" s="509"/>
      <c r="AO15" s="509"/>
      <c r="AP15" s="509"/>
      <c r="AQ15" s="509"/>
      <c r="AR15" s="509"/>
      <c r="AS15" s="510"/>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row>
    <row r="16" spans="1:81" ht="15" customHeight="1" x14ac:dyDescent="0.25">
      <c r="A16" s="514" t="s">
        <v>634</v>
      </c>
      <c r="B16" s="512"/>
      <c r="C16" s="509"/>
      <c r="D16" s="509"/>
      <c r="E16" s="509"/>
      <c r="F16" s="509"/>
      <c r="G16" s="509"/>
      <c r="H16" s="509"/>
      <c r="I16" s="509"/>
      <c r="J16" s="509"/>
      <c r="K16" s="509"/>
      <c r="L16" s="509"/>
      <c r="M16" s="509"/>
      <c r="N16" s="509"/>
      <c r="O16" s="509"/>
      <c r="P16" s="509"/>
      <c r="Q16" s="509"/>
      <c r="R16" s="509"/>
      <c r="S16" s="509"/>
      <c r="T16" s="509"/>
      <c r="U16" s="509"/>
      <c r="V16" s="509"/>
      <c r="W16" s="509"/>
      <c r="X16" s="509"/>
      <c r="Y16" s="508" t="s">
        <v>639</v>
      </c>
      <c r="Z16" s="509"/>
      <c r="AA16" s="509"/>
      <c r="AB16" s="509"/>
      <c r="AC16" s="509"/>
      <c r="AD16" s="509"/>
      <c r="AE16" s="509"/>
      <c r="AF16" s="509"/>
      <c r="AG16" s="509"/>
      <c r="AH16" s="509"/>
      <c r="AI16" s="509"/>
      <c r="AJ16" s="509"/>
      <c r="AK16" s="509"/>
      <c r="AL16" s="509"/>
      <c r="AM16" s="509"/>
      <c r="AN16" s="509"/>
      <c r="AO16" s="509"/>
      <c r="AP16" s="509"/>
      <c r="AQ16" s="509"/>
      <c r="AR16" s="509"/>
      <c r="AS16" s="510"/>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row>
    <row r="17" spans="1:81" ht="18" customHeight="1" x14ac:dyDescent="0.25">
      <c r="A17" s="507"/>
      <c r="B17" s="513"/>
      <c r="C17" s="509"/>
      <c r="D17" s="509"/>
      <c r="E17" s="509"/>
      <c r="F17" s="509"/>
      <c r="G17" s="509"/>
      <c r="H17" s="509"/>
      <c r="I17" s="509"/>
      <c r="J17" s="509"/>
      <c r="K17" s="509"/>
      <c r="L17" s="509"/>
      <c r="M17" s="509"/>
      <c r="N17" s="509"/>
      <c r="O17" s="509"/>
      <c r="P17" s="509"/>
      <c r="Q17" s="509"/>
      <c r="R17" s="509"/>
      <c r="S17" s="509"/>
      <c r="T17" s="509"/>
      <c r="U17" s="509"/>
      <c r="V17" s="509"/>
      <c r="W17" s="509"/>
      <c r="X17" s="509"/>
      <c r="Y17" s="509"/>
      <c r="Z17" s="509"/>
      <c r="AA17" s="509"/>
      <c r="AB17" s="509"/>
      <c r="AC17" s="509"/>
      <c r="AD17" s="509"/>
      <c r="AE17" s="509"/>
      <c r="AF17" s="509"/>
      <c r="AG17" s="509"/>
      <c r="AH17" s="509"/>
      <c r="AI17" s="509"/>
      <c r="AJ17" s="509"/>
      <c r="AK17" s="509"/>
      <c r="AL17" s="509"/>
      <c r="AM17" s="509"/>
      <c r="AN17" s="509"/>
      <c r="AO17" s="509"/>
      <c r="AP17" s="509"/>
      <c r="AQ17" s="509"/>
      <c r="AR17" s="509"/>
      <c r="AS17" s="510"/>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ht="15" customHeight="1" x14ac:dyDescent="0.25">
      <c r="A18" s="514" t="s">
        <v>635</v>
      </c>
      <c r="B18" s="512"/>
      <c r="C18" s="509"/>
      <c r="D18" s="509"/>
      <c r="E18" s="509"/>
      <c r="F18" s="509"/>
      <c r="G18" s="509"/>
      <c r="H18" s="509"/>
      <c r="I18" s="509"/>
      <c r="J18" s="509"/>
      <c r="K18" s="509"/>
      <c r="L18" s="509"/>
      <c r="M18" s="509"/>
      <c r="N18" s="509"/>
      <c r="O18" s="509"/>
      <c r="P18" s="509"/>
      <c r="Q18" s="509"/>
      <c r="R18" s="509"/>
      <c r="S18" s="509"/>
      <c r="T18" s="509"/>
      <c r="U18" s="512"/>
      <c r="V18" s="509"/>
      <c r="W18" s="509"/>
      <c r="X18" s="509"/>
      <c r="Y18" s="508" t="s">
        <v>640</v>
      </c>
      <c r="Z18" s="509"/>
      <c r="AA18" s="509"/>
      <c r="AB18" s="509"/>
      <c r="AC18" s="509"/>
      <c r="AD18" s="509"/>
      <c r="AE18" s="509"/>
      <c r="AF18" s="509"/>
      <c r="AG18" s="509"/>
      <c r="AH18" s="509"/>
      <c r="AI18" s="509"/>
      <c r="AJ18" s="509"/>
      <c r="AK18" s="509"/>
      <c r="AL18" s="509"/>
      <c r="AM18" s="509"/>
      <c r="AN18" s="509"/>
      <c r="AO18" s="509"/>
      <c r="AP18" s="509"/>
      <c r="AQ18" s="509"/>
      <c r="AR18" s="509"/>
      <c r="AS18" s="510"/>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ht="18" customHeight="1" x14ac:dyDescent="0.25">
      <c r="A19" s="507"/>
      <c r="B19" s="513"/>
      <c r="C19" s="509"/>
      <c r="D19" s="509"/>
      <c r="E19" s="509"/>
      <c r="F19" s="509"/>
      <c r="G19" s="509"/>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c r="AL19" s="509"/>
      <c r="AM19" s="509"/>
      <c r="AN19" s="509"/>
      <c r="AO19" s="509"/>
      <c r="AP19" s="509"/>
      <c r="AQ19" s="509"/>
      <c r="AR19" s="509"/>
      <c r="AS19" s="510"/>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ht="15" customHeight="1" x14ac:dyDescent="0.25">
      <c r="A20" s="514" t="s">
        <v>636</v>
      </c>
      <c r="B20" s="512"/>
      <c r="C20" s="509"/>
      <c r="D20" s="509"/>
      <c r="E20" s="509"/>
      <c r="F20" s="509"/>
      <c r="G20" s="509"/>
      <c r="H20" s="509"/>
      <c r="I20" s="509"/>
      <c r="J20" s="509"/>
      <c r="K20" s="509"/>
      <c r="L20" s="509"/>
      <c r="M20" s="509"/>
      <c r="N20" s="509"/>
      <c r="O20" s="509"/>
      <c r="P20" s="509"/>
      <c r="Q20" s="509"/>
      <c r="R20" s="509"/>
      <c r="S20" s="509"/>
      <c r="T20" s="509"/>
      <c r="U20" s="509"/>
      <c r="V20" s="509"/>
      <c r="W20" s="509"/>
      <c r="X20" s="509"/>
      <c r="Y20" s="509"/>
      <c r="Z20" s="509"/>
      <c r="AA20" s="509"/>
      <c r="AB20" s="509"/>
      <c r="AC20" s="509"/>
      <c r="AD20" s="509"/>
      <c r="AE20" s="509"/>
      <c r="AF20" s="509"/>
      <c r="AG20" s="509"/>
      <c r="AH20" s="509"/>
      <c r="AI20" s="509"/>
      <c r="AJ20" s="509"/>
      <c r="AK20" s="509"/>
      <c r="AL20" s="509"/>
      <c r="AM20" s="509"/>
      <c r="AN20" s="509"/>
      <c r="AO20" s="509"/>
      <c r="AP20" s="509"/>
      <c r="AQ20" s="509"/>
      <c r="AR20" s="509"/>
      <c r="AS20" s="510"/>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ht="18" customHeight="1" x14ac:dyDescent="0.25">
      <c r="A21" s="507"/>
      <c r="B21" s="513"/>
      <c r="C21" s="509"/>
      <c r="D21" s="509"/>
      <c r="E21" s="509"/>
      <c r="F21" s="509"/>
      <c r="G21" s="509"/>
      <c r="H21" s="509"/>
      <c r="I21" s="509"/>
      <c r="J21" s="509"/>
      <c r="K21" s="509"/>
      <c r="L21" s="509"/>
      <c r="M21" s="509"/>
      <c r="N21" s="509"/>
      <c r="O21" s="509"/>
      <c r="P21" s="509"/>
      <c r="Q21" s="509"/>
      <c r="R21" s="509"/>
      <c r="S21" s="509"/>
      <c r="T21" s="509"/>
      <c r="U21" s="509"/>
      <c r="V21" s="509"/>
      <c r="W21" s="509"/>
      <c r="X21" s="509"/>
      <c r="Y21" s="509"/>
      <c r="Z21" s="509"/>
      <c r="AA21" s="509"/>
      <c r="AB21" s="509"/>
      <c r="AC21" s="509"/>
      <c r="AD21" s="509"/>
      <c r="AE21" s="509"/>
      <c r="AF21" s="509"/>
      <c r="AG21" s="509"/>
      <c r="AH21" s="509"/>
      <c r="AI21" s="509"/>
      <c r="AJ21" s="509"/>
      <c r="AK21" s="509"/>
      <c r="AL21" s="509"/>
      <c r="AM21" s="509"/>
      <c r="AN21" s="509"/>
      <c r="AO21" s="509"/>
      <c r="AP21" s="509"/>
      <c r="AQ21" s="509"/>
      <c r="AR21" s="509"/>
      <c r="AS21" s="510"/>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ht="15" customHeight="1" x14ac:dyDescent="0.25">
      <c r="A22" s="514" t="s">
        <v>637</v>
      </c>
      <c r="B22" s="512"/>
      <c r="C22" s="509"/>
      <c r="D22" s="509"/>
      <c r="E22" s="509"/>
      <c r="F22" s="509"/>
      <c r="G22" s="509"/>
      <c r="H22" s="509"/>
      <c r="I22" s="509"/>
      <c r="J22" s="509"/>
      <c r="K22" s="509"/>
      <c r="L22" s="527"/>
      <c r="M22" s="527"/>
      <c r="N22" s="527" t="s">
        <v>638</v>
      </c>
      <c r="O22" s="509"/>
      <c r="P22" s="509"/>
      <c r="Q22" s="509"/>
      <c r="R22" s="509"/>
      <c r="S22" s="509"/>
      <c r="T22" s="509"/>
      <c r="U22" s="509"/>
      <c r="V22" s="509"/>
      <c r="W22" s="509"/>
      <c r="X22" s="509"/>
      <c r="Y22" s="508" t="s">
        <v>641</v>
      </c>
      <c r="Z22" s="509"/>
      <c r="AA22" s="509"/>
      <c r="AB22" s="509"/>
      <c r="AC22" s="509"/>
      <c r="AD22" s="509"/>
      <c r="AE22" s="509"/>
      <c r="AF22" s="509"/>
      <c r="AG22" s="509"/>
      <c r="AH22" s="509"/>
      <c r="AI22" s="509"/>
      <c r="AJ22" s="509"/>
      <c r="AK22" s="509"/>
      <c r="AL22" s="509"/>
      <c r="AM22" s="509"/>
      <c r="AN22" s="509"/>
      <c r="AO22" s="509"/>
      <c r="AP22" s="509"/>
      <c r="AQ22" s="509"/>
      <c r="AR22" s="509"/>
      <c r="AS22" s="510"/>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3" spans="1:81" ht="15" customHeight="1" x14ac:dyDescent="0.25">
      <c r="A23" s="529"/>
      <c r="B23" s="530"/>
      <c r="C23" s="531"/>
      <c r="D23" s="531"/>
      <c r="E23" s="531"/>
      <c r="F23" s="531"/>
      <c r="G23" s="531"/>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2"/>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row>
    <row r="24" spans="1:81" ht="15" customHeight="1" x14ac:dyDescent="0.2">
      <c r="A24" s="515"/>
      <c r="B24" s="516"/>
      <c r="C24" s="516"/>
      <c r="D24" s="516"/>
      <c r="E24" s="516"/>
      <c r="F24" s="516"/>
      <c r="G24" s="516"/>
      <c r="H24" s="516"/>
      <c r="I24" s="516"/>
      <c r="J24" s="516"/>
      <c r="K24" s="517"/>
      <c r="L24" s="517"/>
      <c r="M24" s="517"/>
      <c r="N24" s="517"/>
      <c r="O24" s="517"/>
      <c r="P24" s="517"/>
      <c r="Q24" s="517"/>
      <c r="R24" s="517"/>
      <c r="S24" s="517"/>
      <c r="T24" s="517"/>
      <c r="U24" s="517"/>
      <c r="V24" s="517"/>
      <c r="W24" s="517"/>
      <c r="X24" s="517"/>
      <c r="Y24" s="517"/>
      <c r="Z24" s="517"/>
      <c r="AA24" s="517"/>
      <c r="AB24" s="517"/>
      <c r="AC24" s="517"/>
      <c r="AD24" s="517"/>
      <c r="AE24" s="517"/>
      <c r="AF24" s="517"/>
      <c r="AG24" s="517"/>
      <c r="AH24" s="517"/>
      <c r="AI24" s="517"/>
      <c r="AJ24" s="517"/>
      <c r="AK24" s="517"/>
      <c r="AL24" s="517"/>
      <c r="AM24" s="517"/>
      <c r="AN24" s="517"/>
      <c r="AO24" s="516"/>
      <c r="AP24" s="516"/>
      <c r="AQ24" s="516"/>
      <c r="AR24" s="516"/>
      <c r="AS24" s="518"/>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row>
    <row r="25" spans="1:81" ht="43.5" customHeight="1" x14ac:dyDescent="0.2">
      <c r="A25" s="519"/>
      <c r="B25" s="1381" t="s">
        <v>642</v>
      </c>
      <c r="C25" s="1382"/>
      <c r="D25" s="1382"/>
      <c r="E25" s="1383"/>
      <c r="F25" s="1365" t="s">
        <v>645</v>
      </c>
      <c r="G25" s="1366"/>
      <c r="H25" s="1366"/>
      <c r="I25" s="1366"/>
      <c r="J25" s="1366"/>
      <c r="K25" s="1366"/>
      <c r="L25" s="1366"/>
      <c r="M25" s="1367"/>
      <c r="N25" s="1359" t="s">
        <v>418</v>
      </c>
      <c r="O25" s="1360"/>
      <c r="P25" s="1360"/>
      <c r="Q25" s="1360"/>
      <c r="R25" s="1360"/>
      <c r="S25" s="1360"/>
      <c r="T25" s="1360"/>
      <c r="U25" s="1360"/>
      <c r="V25" s="1360"/>
      <c r="W25" s="1360"/>
      <c r="X25" s="1361"/>
      <c r="Y25" s="1365" t="s">
        <v>643</v>
      </c>
      <c r="Z25" s="1366"/>
      <c r="AA25" s="1366"/>
      <c r="AB25" s="1366"/>
      <c r="AC25" s="1366"/>
      <c r="AD25" s="1366"/>
      <c r="AE25" s="1366"/>
      <c r="AF25" s="1366"/>
      <c r="AG25" s="1366"/>
      <c r="AH25" s="1366"/>
      <c r="AI25" s="1366"/>
      <c r="AJ25" s="1367"/>
      <c r="AK25" s="1362" t="s">
        <v>644</v>
      </c>
      <c r="AL25" s="1363"/>
      <c r="AM25" s="1363"/>
      <c r="AN25" s="1363"/>
      <c r="AO25" s="1363"/>
      <c r="AP25" s="1363"/>
      <c r="AQ25" s="1364"/>
      <c r="AR25" s="516"/>
      <c r="AS25" s="518"/>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row>
    <row r="26" spans="1:81" ht="18" customHeight="1" x14ac:dyDescent="0.2">
      <c r="A26" s="519"/>
      <c r="B26" s="1368">
        <v>1</v>
      </c>
      <c r="C26" s="1369"/>
      <c r="D26" s="1369"/>
      <c r="E26" s="1370"/>
      <c r="F26" s="533"/>
      <c r="G26" s="534"/>
      <c r="H26" s="534"/>
      <c r="I26" s="534"/>
      <c r="J26" s="534"/>
      <c r="K26" s="534"/>
      <c r="L26" s="534"/>
      <c r="M26" s="535"/>
      <c r="N26" s="533"/>
      <c r="O26" s="534"/>
      <c r="P26" s="534"/>
      <c r="Q26" s="534"/>
      <c r="R26" s="534"/>
      <c r="S26" s="534"/>
      <c r="T26" s="534"/>
      <c r="U26" s="534"/>
      <c r="V26" s="534"/>
      <c r="W26" s="534"/>
      <c r="X26" s="535"/>
      <c r="Y26" s="533"/>
      <c r="Z26" s="534"/>
      <c r="AA26" s="534"/>
      <c r="AB26" s="534"/>
      <c r="AC26" s="534"/>
      <c r="AD26" s="534"/>
      <c r="AE26" s="534"/>
      <c r="AF26" s="534"/>
      <c r="AG26" s="534"/>
      <c r="AH26" s="534"/>
      <c r="AI26" s="534"/>
      <c r="AJ26" s="535"/>
      <c r="AK26" s="533"/>
      <c r="AL26" s="534"/>
      <c r="AM26" s="534"/>
      <c r="AN26" s="534"/>
      <c r="AO26" s="534"/>
      <c r="AP26" s="534"/>
      <c r="AQ26" s="535"/>
      <c r="AR26" s="516"/>
      <c r="AS26" s="518"/>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1:81" ht="18" customHeight="1" x14ac:dyDescent="0.2">
      <c r="A27" s="520"/>
      <c r="B27" s="1368">
        <v>2</v>
      </c>
      <c r="C27" s="1369"/>
      <c r="D27" s="1369"/>
      <c r="E27" s="1370"/>
      <c r="F27" s="533"/>
      <c r="G27" s="534"/>
      <c r="H27" s="534"/>
      <c r="I27" s="534"/>
      <c r="J27" s="534"/>
      <c r="K27" s="534"/>
      <c r="L27" s="534"/>
      <c r="M27" s="535"/>
      <c r="N27" s="533"/>
      <c r="O27" s="534"/>
      <c r="P27" s="534"/>
      <c r="Q27" s="534"/>
      <c r="R27" s="534"/>
      <c r="S27" s="534"/>
      <c r="T27" s="534"/>
      <c r="U27" s="534"/>
      <c r="V27" s="534"/>
      <c r="W27" s="534"/>
      <c r="X27" s="535"/>
      <c r="Y27" s="533"/>
      <c r="Z27" s="534"/>
      <c r="AA27" s="534"/>
      <c r="AB27" s="534"/>
      <c r="AC27" s="534"/>
      <c r="AD27" s="534"/>
      <c r="AE27" s="534"/>
      <c r="AF27" s="534"/>
      <c r="AG27" s="534"/>
      <c r="AH27" s="534"/>
      <c r="AI27" s="534"/>
      <c r="AJ27" s="535"/>
      <c r="AK27" s="533"/>
      <c r="AL27" s="534"/>
      <c r="AM27" s="534"/>
      <c r="AN27" s="534"/>
      <c r="AO27" s="534"/>
      <c r="AP27" s="534"/>
      <c r="AQ27" s="535"/>
      <c r="AR27" s="521"/>
      <c r="AS27" s="522"/>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1:81" ht="18" customHeight="1" x14ac:dyDescent="0.2">
      <c r="A28" s="523"/>
      <c r="B28" s="1368"/>
      <c r="C28" s="1369"/>
      <c r="D28" s="1369"/>
      <c r="E28" s="1370"/>
      <c r="F28" s="533"/>
      <c r="G28" s="534"/>
      <c r="H28" s="534"/>
      <c r="I28" s="534"/>
      <c r="J28" s="534"/>
      <c r="K28" s="534"/>
      <c r="L28" s="534"/>
      <c r="M28" s="535"/>
      <c r="N28" s="533"/>
      <c r="O28" s="534"/>
      <c r="P28" s="534"/>
      <c r="Q28" s="534"/>
      <c r="R28" s="534"/>
      <c r="S28" s="534"/>
      <c r="T28" s="534"/>
      <c r="U28" s="534"/>
      <c r="V28" s="534"/>
      <c r="W28" s="534"/>
      <c r="X28" s="535"/>
      <c r="Y28" s="533"/>
      <c r="Z28" s="534"/>
      <c r="AA28" s="534"/>
      <c r="AB28" s="534"/>
      <c r="AC28" s="534"/>
      <c r="AD28" s="534"/>
      <c r="AE28" s="534"/>
      <c r="AF28" s="534"/>
      <c r="AG28" s="534"/>
      <c r="AH28" s="534"/>
      <c r="AI28" s="534"/>
      <c r="AJ28" s="535"/>
      <c r="AK28" s="533"/>
      <c r="AL28" s="534"/>
      <c r="AM28" s="534"/>
      <c r="AN28" s="534"/>
      <c r="AO28" s="534"/>
      <c r="AP28" s="534"/>
      <c r="AQ28" s="535"/>
      <c r="AR28" s="524"/>
      <c r="AS28" s="525"/>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1:81" ht="18" customHeight="1" x14ac:dyDescent="0.25">
      <c r="A29" s="526"/>
      <c r="B29" s="1368"/>
      <c r="C29" s="1369"/>
      <c r="D29" s="1369"/>
      <c r="E29" s="1370"/>
      <c r="F29" s="533"/>
      <c r="G29" s="534"/>
      <c r="H29" s="534"/>
      <c r="I29" s="534"/>
      <c r="J29" s="534"/>
      <c r="K29" s="534"/>
      <c r="L29" s="534"/>
      <c r="M29" s="535"/>
      <c r="N29" s="533"/>
      <c r="O29" s="534"/>
      <c r="P29" s="534"/>
      <c r="Q29" s="534"/>
      <c r="R29" s="534"/>
      <c r="S29" s="534"/>
      <c r="T29" s="534"/>
      <c r="U29" s="534"/>
      <c r="V29" s="534"/>
      <c r="W29" s="534"/>
      <c r="X29" s="535"/>
      <c r="Y29" s="533"/>
      <c r="Z29" s="534"/>
      <c r="AA29" s="534"/>
      <c r="AB29" s="534"/>
      <c r="AC29" s="534"/>
      <c r="AD29" s="534"/>
      <c r="AE29" s="534"/>
      <c r="AF29" s="534"/>
      <c r="AG29" s="534"/>
      <c r="AH29" s="534"/>
      <c r="AI29" s="534"/>
      <c r="AJ29" s="535"/>
      <c r="AK29" s="533"/>
      <c r="AL29" s="534"/>
      <c r="AM29" s="534"/>
      <c r="AN29" s="534"/>
      <c r="AO29" s="534"/>
      <c r="AP29" s="534"/>
      <c r="AQ29" s="535"/>
      <c r="AR29" s="509"/>
      <c r="AS29" s="510"/>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1:81" ht="18" customHeight="1" x14ac:dyDescent="0.25">
      <c r="A30" s="526"/>
      <c r="B30" s="1368"/>
      <c r="C30" s="1369"/>
      <c r="D30" s="1369"/>
      <c r="E30" s="1370"/>
      <c r="F30" s="533"/>
      <c r="G30" s="534"/>
      <c r="H30" s="534"/>
      <c r="I30" s="534"/>
      <c r="J30" s="534"/>
      <c r="K30" s="534"/>
      <c r="L30" s="534"/>
      <c r="M30" s="535"/>
      <c r="N30" s="533"/>
      <c r="O30" s="534"/>
      <c r="P30" s="534"/>
      <c r="Q30" s="534"/>
      <c r="R30" s="534"/>
      <c r="S30" s="534"/>
      <c r="T30" s="534"/>
      <c r="U30" s="534"/>
      <c r="V30" s="534"/>
      <c r="W30" s="534"/>
      <c r="X30" s="535"/>
      <c r="Y30" s="533"/>
      <c r="Z30" s="534"/>
      <c r="AA30" s="534"/>
      <c r="AB30" s="534"/>
      <c r="AC30" s="534"/>
      <c r="AD30" s="534"/>
      <c r="AE30" s="534"/>
      <c r="AF30" s="534"/>
      <c r="AG30" s="534"/>
      <c r="AH30" s="534"/>
      <c r="AI30" s="534"/>
      <c r="AJ30" s="535"/>
      <c r="AK30" s="533"/>
      <c r="AL30" s="534"/>
      <c r="AM30" s="534"/>
      <c r="AN30" s="534"/>
      <c r="AO30" s="534"/>
      <c r="AP30" s="534"/>
      <c r="AQ30" s="535"/>
      <c r="AR30" s="509"/>
      <c r="AS30" s="510"/>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1:81" ht="18" customHeight="1" x14ac:dyDescent="0.25">
      <c r="A31" s="507"/>
      <c r="B31" s="1368"/>
      <c r="C31" s="1369"/>
      <c r="D31" s="1369"/>
      <c r="E31" s="1370"/>
      <c r="F31" s="533"/>
      <c r="G31" s="534"/>
      <c r="H31" s="534"/>
      <c r="I31" s="534"/>
      <c r="J31" s="534"/>
      <c r="K31" s="534"/>
      <c r="L31" s="534"/>
      <c r="M31" s="535"/>
      <c r="N31" s="533"/>
      <c r="O31" s="534"/>
      <c r="P31" s="534"/>
      <c r="Q31" s="534"/>
      <c r="R31" s="534"/>
      <c r="S31" s="534"/>
      <c r="T31" s="534"/>
      <c r="U31" s="534"/>
      <c r="V31" s="534"/>
      <c r="W31" s="534"/>
      <c r="X31" s="535"/>
      <c r="Y31" s="533"/>
      <c r="Z31" s="534"/>
      <c r="AA31" s="534"/>
      <c r="AB31" s="534"/>
      <c r="AC31" s="534"/>
      <c r="AD31" s="534"/>
      <c r="AE31" s="534"/>
      <c r="AF31" s="534"/>
      <c r="AG31" s="534"/>
      <c r="AH31" s="534"/>
      <c r="AI31" s="534"/>
      <c r="AJ31" s="535"/>
      <c r="AK31" s="533"/>
      <c r="AL31" s="534"/>
      <c r="AM31" s="534"/>
      <c r="AN31" s="534"/>
      <c r="AO31" s="534"/>
      <c r="AP31" s="534"/>
      <c r="AQ31" s="535"/>
      <c r="AR31" s="509"/>
      <c r="AS31" s="510"/>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1:81" ht="18" customHeight="1" x14ac:dyDescent="0.25">
      <c r="A32" s="507"/>
      <c r="B32" s="1368"/>
      <c r="C32" s="1369"/>
      <c r="D32" s="1369"/>
      <c r="E32" s="1370"/>
      <c r="F32" s="533"/>
      <c r="G32" s="534"/>
      <c r="H32" s="534"/>
      <c r="I32" s="534"/>
      <c r="J32" s="534"/>
      <c r="K32" s="534"/>
      <c r="L32" s="534"/>
      <c r="M32" s="535"/>
      <c r="N32" s="533"/>
      <c r="O32" s="534"/>
      <c r="P32" s="534"/>
      <c r="Q32" s="534"/>
      <c r="R32" s="534"/>
      <c r="S32" s="534"/>
      <c r="T32" s="534"/>
      <c r="U32" s="534"/>
      <c r="V32" s="534"/>
      <c r="W32" s="534"/>
      <c r="X32" s="535"/>
      <c r="Y32" s="533"/>
      <c r="Z32" s="534"/>
      <c r="AA32" s="534"/>
      <c r="AB32" s="534"/>
      <c r="AC32" s="534"/>
      <c r="AD32" s="534"/>
      <c r="AE32" s="534"/>
      <c r="AF32" s="534"/>
      <c r="AG32" s="534"/>
      <c r="AH32" s="534"/>
      <c r="AI32" s="534"/>
      <c r="AJ32" s="535"/>
      <c r="AK32" s="533"/>
      <c r="AL32" s="534"/>
      <c r="AM32" s="534"/>
      <c r="AN32" s="534"/>
      <c r="AO32" s="534"/>
      <c r="AP32" s="534"/>
      <c r="AQ32" s="535"/>
      <c r="AR32" s="509"/>
      <c r="AS32" s="510"/>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1:81" ht="18" customHeight="1" x14ac:dyDescent="0.25">
      <c r="A33" s="507"/>
      <c r="B33" s="1378"/>
      <c r="C33" s="1379"/>
      <c r="D33" s="1379"/>
      <c r="E33" s="1380"/>
      <c r="F33" s="533"/>
      <c r="G33" s="534"/>
      <c r="H33" s="534"/>
      <c r="I33" s="534"/>
      <c r="J33" s="534"/>
      <c r="K33" s="534"/>
      <c r="L33" s="534"/>
      <c r="M33" s="535"/>
      <c r="N33" s="533"/>
      <c r="O33" s="534"/>
      <c r="P33" s="534"/>
      <c r="Q33" s="534"/>
      <c r="R33" s="534"/>
      <c r="S33" s="534"/>
      <c r="T33" s="534"/>
      <c r="U33" s="534"/>
      <c r="V33" s="534"/>
      <c r="W33" s="534"/>
      <c r="X33" s="535"/>
      <c r="Y33" s="533"/>
      <c r="Z33" s="534"/>
      <c r="AA33" s="534"/>
      <c r="AB33" s="534"/>
      <c r="AC33" s="534"/>
      <c r="AD33" s="534"/>
      <c r="AE33" s="534"/>
      <c r="AF33" s="534"/>
      <c r="AG33" s="534"/>
      <c r="AH33" s="534"/>
      <c r="AI33" s="534"/>
      <c r="AJ33" s="535"/>
      <c r="AK33" s="533"/>
      <c r="AL33" s="534"/>
      <c r="AM33" s="534"/>
      <c r="AN33" s="534"/>
      <c r="AO33" s="534"/>
      <c r="AP33" s="534"/>
      <c r="AQ33" s="535"/>
      <c r="AR33" s="509"/>
      <c r="AS33" s="510"/>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1:81" ht="15" customHeight="1" x14ac:dyDescent="0.25">
      <c r="A34" s="507"/>
      <c r="B34" s="512"/>
      <c r="C34" s="509"/>
      <c r="D34" s="509"/>
      <c r="E34" s="509"/>
      <c r="F34" s="509"/>
      <c r="G34" s="509"/>
      <c r="H34" s="509"/>
      <c r="I34" s="509"/>
      <c r="J34" s="509"/>
      <c r="K34" s="509"/>
      <c r="L34" s="509"/>
      <c r="M34" s="509"/>
      <c r="N34" s="527"/>
      <c r="O34" s="509"/>
      <c r="P34" s="509"/>
      <c r="Q34" s="509"/>
      <c r="R34" s="509"/>
      <c r="S34" s="509"/>
      <c r="T34" s="509"/>
      <c r="U34" s="509"/>
      <c r="V34" s="509"/>
      <c r="W34" s="509"/>
      <c r="X34" s="509"/>
      <c r="Y34" s="509"/>
      <c r="Z34" s="509"/>
      <c r="AA34" s="509"/>
      <c r="AB34" s="509"/>
      <c r="AC34" s="509"/>
      <c r="AD34" s="509"/>
      <c r="AE34" s="509"/>
      <c r="AF34" s="536" t="s">
        <v>646</v>
      </c>
      <c r="AG34" s="509"/>
      <c r="AH34" s="509"/>
      <c r="AI34" s="509"/>
      <c r="AJ34" s="509"/>
      <c r="AK34" s="537"/>
      <c r="AL34" s="538"/>
      <c r="AM34" s="538"/>
      <c r="AN34" s="538"/>
      <c r="AO34" s="538"/>
      <c r="AP34" s="538"/>
      <c r="AQ34" s="539"/>
      <c r="AR34" s="509"/>
      <c r="AS34" s="510"/>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1:81" ht="15.75" x14ac:dyDescent="0.2">
      <c r="A35" s="540"/>
      <c r="B35" s="528"/>
      <c r="C35" s="528"/>
      <c r="D35" s="528"/>
      <c r="E35" s="528"/>
      <c r="F35" s="528"/>
      <c r="G35" s="528"/>
      <c r="H35" s="528"/>
      <c r="I35" s="528"/>
      <c r="J35" s="528"/>
      <c r="K35" s="528"/>
      <c r="L35" s="52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28"/>
      <c r="AK35" s="528"/>
      <c r="AL35" s="528"/>
      <c r="AM35" s="528"/>
      <c r="AN35" s="528"/>
      <c r="AO35" s="528"/>
      <c r="AP35" s="528"/>
      <c r="AQ35" s="528"/>
      <c r="AR35" s="528"/>
      <c r="AS35" s="54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1:81" ht="15.75" x14ac:dyDescent="0.25">
      <c r="A36" s="542"/>
      <c r="B36" s="543"/>
      <c r="C36" s="543"/>
      <c r="D36" s="543"/>
      <c r="E36" s="543"/>
      <c r="F36" s="543"/>
      <c r="G36" s="543"/>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4"/>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1:81" ht="15.75" x14ac:dyDescent="0.25">
      <c r="A37" s="542"/>
      <c r="B37" s="543"/>
      <c r="C37" s="543"/>
      <c r="D37" s="543"/>
      <c r="E37" s="543"/>
      <c r="F37" s="543"/>
      <c r="G37" s="543"/>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4"/>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1:81" ht="15" x14ac:dyDescent="0.2">
      <c r="A38" s="51"/>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5"/>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1:81" ht="15" x14ac:dyDescent="0.2">
      <c r="A39" s="51"/>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5"/>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1:81" ht="15" x14ac:dyDescent="0.2">
      <c r="A40" s="51"/>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5"/>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1:81" ht="15" x14ac:dyDescent="0.2">
      <c r="A41" s="51"/>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5"/>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1:81" ht="15" x14ac:dyDescent="0.2">
      <c r="A42" s="51"/>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5"/>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1:81" ht="15" x14ac:dyDescent="0.2">
      <c r="A43" s="51"/>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5"/>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1:81" ht="15" x14ac:dyDescent="0.2">
      <c r="A44" s="51"/>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5"/>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1:81" ht="15" x14ac:dyDescent="0.2">
      <c r="A45" s="51"/>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5"/>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1:81" ht="15" x14ac:dyDescent="0.2">
      <c r="A46" s="51"/>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5"/>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1:81" ht="15" x14ac:dyDescent="0.2">
      <c r="A47" s="51"/>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5"/>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1:81" ht="15" x14ac:dyDescent="0.2">
      <c r="A48" s="51"/>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5"/>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1:81" ht="15" x14ac:dyDescent="0.2">
      <c r="A49" s="16"/>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445"/>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1:81"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1:81"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row>
    <row r="52" spans="1:81"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row>
    <row r="53" spans="1:81"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row>
    <row r="54" spans="1:81"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row>
    <row r="55" spans="1:81"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row>
    <row r="56" spans="1:81"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row>
    <row r="57" spans="1:81"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row>
    <row r="58" spans="1:81"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row>
    <row r="59" spans="1:81"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row>
    <row r="60" spans="1:81"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row>
    <row r="61" spans="1:81"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row>
    <row r="62" spans="1:81"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row>
    <row r="63" spans="1:81"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row>
    <row r="64" spans="1:81"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row>
    <row r="65" spans="1:81"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row>
    <row r="66" spans="1:81"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row>
    <row r="67" spans="1:81"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row>
    <row r="68" spans="1:81"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row>
    <row r="69" spans="1:81"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row>
    <row r="70" spans="1:81"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row>
    <row r="71" spans="1:81"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row>
    <row r="72" spans="1:81"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row>
    <row r="73" spans="1:81"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row>
    <row r="74" spans="1:81"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row>
    <row r="75" spans="1:81"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row>
    <row r="76" spans="1:81"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row>
    <row r="77" spans="1:81"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row>
    <row r="78" spans="1:81"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row>
    <row r="79" spans="1:81"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row>
    <row r="80" spans="1:81"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row>
    <row r="81" spans="1:81"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row>
    <row r="82" spans="1:81"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row>
    <row r="83" spans="1:81"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row>
    <row r="84" spans="1:81"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row>
    <row r="85" spans="1:81"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row>
    <row r="86" spans="1:81"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row>
    <row r="87" spans="1:81"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row>
    <row r="88" spans="1:81"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row>
    <row r="89" spans="1:81"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row>
    <row r="90" spans="1:81"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row>
    <row r="91" spans="1:81"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row>
    <row r="92" spans="1:81"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1"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row>
    <row r="94" spans="1:81"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row>
    <row r="95" spans="1:81"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row>
    <row r="96" spans="1:81"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row>
    <row r="97" spans="1:81"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row>
    <row r="98" spans="1:81"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row>
    <row r="99" spans="1:81"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row>
    <row r="100" spans="1:81"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row>
    <row r="101" spans="1:81"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row>
    <row r="102" spans="1:81"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row>
    <row r="103" spans="1:81"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row>
    <row r="104" spans="1:81"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row>
    <row r="105" spans="1:81"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row>
    <row r="106" spans="1:81"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row>
    <row r="107" spans="1:81"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row>
    <row r="108" spans="1:81"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row>
    <row r="109" spans="1:81"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row>
    <row r="110" spans="1:81"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row>
    <row r="111" spans="1:81"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row>
    <row r="112" spans="1:81"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row>
    <row r="113" spans="1:81"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row>
    <row r="114" spans="1:81"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row>
    <row r="115" spans="1:81"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row>
    <row r="116" spans="1:81"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row>
    <row r="117" spans="1:81"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row>
    <row r="118" spans="1:81"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row>
    <row r="119" spans="1:81"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row>
    <row r="120" spans="1:81"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row>
    <row r="121" spans="1:81"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row>
    <row r="122" spans="1:81"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row>
    <row r="123" spans="1:81"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row>
    <row r="124" spans="1:81"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row>
    <row r="125" spans="1:81"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row>
    <row r="126" spans="1:81"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row>
    <row r="127" spans="1:81"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row>
    <row r="128" spans="1:81"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row>
    <row r="129" spans="1:81"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row>
    <row r="130" spans="1:81"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row>
    <row r="131" spans="1:81"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row>
    <row r="132" spans="1:81"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row>
    <row r="133" spans="1:81"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row>
    <row r="134" spans="1:81"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row>
    <row r="135" spans="1:81"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row>
    <row r="136" spans="1:81"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row>
    <row r="137" spans="1:81"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row>
    <row r="138" spans="1:81"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row>
    <row r="139" spans="1:81"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row>
    <row r="140" spans="1:81"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row>
    <row r="141" spans="1:81"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row>
    <row r="142" spans="1:81"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row>
    <row r="143" spans="1:81"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row>
    <row r="144" spans="1:81"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row>
    <row r="156" spans="1:81"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1"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row>
    <row r="158" spans="1:81"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sheetData>
  <sheetProtection algorithmName="SHA-512" hashValue="fGRByLAyg1tB9GkabYfQjq0Xib4vpQa6KUebF0eMHVCmvsoB/rr0shjXbgP+cvi72zxoZU7nN6CiwYnRXvdqRg==" saltValue="RjyjbfISveKtEAZcwUx6gg==" spinCount="100000" sheet="1" objects="1" scenarios="1"/>
  <mergeCells count="18">
    <mergeCell ref="B32:E32"/>
    <mergeCell ref="B33:E33"/>
    <mergeCell ref="F25:M25"/>
    <mergeCell ref="B26:E26"/>
    <mergeCell ref="B27:E27"/>
    <mergeCell ref="B28:E28"/>
    <mergeCell ref="B29:E29"/>
    <mergeCell ref="B30:E30"/>
    <mergeCell ref="B25:E25"/>
    <mergeCell ref="N25:X25"/>
    <mergeCell ref="AK25:AQ25"/>
    <mergeCell ref="Y25:AJ25"/>
    <mergeCell ref="B31:E31"/>
    <mergeCell ref="A1:B4"/>
    <mergeCell ref="C1:AS4"/>
    <mergeCell ref="A6:AS7"/>
    <mergeCell ref="A9:AS10"/>
    <mergeCell ref="A12:AS12"/>
  </mergeCells>
  <pageMargins left="0.45" right="0.45" top="0.5" bottom="0.5" header="0.3" footer="0.3"/>
  <pageSetup scale="77"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Q43"/>
  <sheetViews>
    <sheetView showGridLines="0" showRowColHeaders="0" showZeros="0" zoomScale="110" zoomScaleNormal="110" workbookViewId="0">
      <selection activeCell="AC14" sqref="AC14:AG18"/>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1418" t="s">
        <v>824</v>
      </c>
      <c r="B1" s="1419"/>
      <c r="C1" s="1419"/>
      <c r="D1" s="1411" t="s">
        <v>789</v>
      </c>
      <c r="E1" s="1210"/>
      <c r="F1" s="1210"/>
      <c r="G1" s="1210"/>
      <c r="H1" s="1210"/>
      <c r="I1" s="1210"/>
      <c r="J1" s="1210"/>
      <c r="K1" s="1210"/>
      <c r="L1" s="1210"/>
      <c r="M1" s="1210"/>
      <c r="N1" s="1210"/>
      <c r="O1" s="1210"/>
      <c r="P1" s="1210"/>
      <c r="Q1" s="1210"/>
      <c r="R1" s="1210"/>
      <c r="S1" s="1210"/>
      <c r="T1" s="1210"/>
      <c r="U1" s="1210"/>
      <c r="V1" s="1210"/>
      <c r="W1" s="1210"/>
      <c r="X1" s="1210"/>
      <c r="Y1" s="1210"/>
      <c r="Z1" s="1210"/>
      <c r="AA1" s="1210"/>
      <c r="AB1" s="1210"/>
      <c r="AC1" s="1210"/>
      <c r="AD1" s="1210"/>
      <c r="AE1" s="1210"/>
      <c r="AF1" s="1210"/>
      <c r="AG1" s="1210"/>
      <c r="AH1" s="1210"/>
      <c r="AI1" s="1210"/>
      <c r="AJ1" s="1210"/>
      <c r="AK1" s="1210"/>
      <c r="AL1" s="1210"/>
      <c r="AM1" s="1210"/>
      <c r="AN1" s="1210"/>
      <c r="AO1" s="1210"/>
      <c r="AP1" s="1210"/>
      <c r="AQ1" s="1211"/>
    </row>
    <row r="2" spans="1:43" x14ac:dyDescent="0.2">
      <c r="A2" s="1420"/>
      <c r="B2" s="1108"/>
      <c r="C2" s="1108"/>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1277"/>
      <c r="AO2" s="1277"/>
      <c r="AP2" s="1277"/>
      <c r="AQ2" s="1258"/>
    </row>
    <row r="3" spans="1:43" ht="13.5" thickBot="1" x14ac:dyDescent="0.25">
      <c r="A3" s="1420"/>
      <c r="B3" s="1108"/>
      <c r="C3" s="1108"/>
      <c r="D3" s="1277"/>
      <c r="E3" s="1277"/>
      <c r="F3" s="1277"/>
      <c r="G3" s="1277"/>
      <c r="H3" s="1277"/>
      <c r="I3" s="1277"/>
      <c r="J3" s="1277"/>
      <c r="K3" s="1277"/>
      <c r="L3" s="1277"/>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1277"/>
      <c r="AO3" s="1277"/>
      <c r="AP3" s="1277"/>
      <c r="AQ3" s="1258"/>
    </row>
    <row r="4" spans="1:43" ht="15" customHeight="1" thickTop="1" x14ac:dyDescent="0.2">
      <c r="A4" s="1412" t="s">
        <v>790</v>
      </c>
      <c r="B4" s="1100"/>
      <c r="C4" s="1100"/>
      <c r="D4" s="1100"/>
      <c r="E4" s="1100"/>
      <c r="F4" s="1100"/>
      <c r="G4" s="1100"/>
      <c r="H4" s="1100"/>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413"/>
    </row>
    <row r="5" spans="1:43" ht="15" customHeight="1" x14ac:dyDescent="0.2">
      <c r="A5" s="1101"/>
      <c r="B5" s="1414"/>
      <c r="C5" s="1414"/>
      <c r="D5" s="1414"/>
      <c r="E5" s="1414"/>
      <c r="F5" s="1414"/>
      <c r="G5" s="1414"/>
      <c r="H5" s="1414"/>
      <c r="I5" s="1414"/>
      <c r="J5" s="1414"/>
      <c r="K5" s="1414"/>
      <c r="L5" s="1414"/>
      <c r="M5" s="1414"/>
      <c r="N5" s="1414"/>
      <c r="O5" s="1414"/>
      <c r="P5" s="1414"/>
      <c r="Q5" s="1414"/>
      <c r="R5" s="1414"/>
      <c r="S5" s="1414"/>
      <c r="T5" s="1414"/>
      <c r="U5" s="1414"/>
      <c r="V5" s="1414"/>
      <c r="W5" s="1414"/>
      <c r="X5" s="1414"/>
      <c r="Y5" s="1414"/>
      <c r="Z5" s="1414"/>
      <c r="AA5" s="1414"/>
      <c r="AB5" s="1414"/>
      <c r="AC5" s="1414"/>
      <c r="AD5" s="1414"/>
      <c r="AE5" s="1414"/>
      <c r="AF5" s="1414"/>
      <c r="AG5" s="1414"/>
      <c r="AH5" s="1414"/>
      <c r="AI5" s="1414"/>
      <c r="AJ5" s="1414"/>
      <c r="AK5" s="1414"/>
      <c r="AL5" s="1414"/>
      <c r="AM5" s="1414"/>
      <c r="AN5" s="1414"/>
      <c r="AO5" s="1414"/>
      <c r="AP5" s="1414"/>
      <c r="AQ5" s="1271"/>
    </row>
    <row r="6" spans="1:43" ht="15" customHeight="1" x14ac:dyDescent="0.2">
      <c r="A6" s="1101"/>
      <c r="B6" s="1414"/>
      <c r="C6" s="1414"/>
      <c r="D6" s="1414"/>
      <c r="E6" s="1414"/>
      <c r="F6" s="1414"/>
      <c r="G6" s="1414"/>
      <c r="H6" s="1414"/>
      <c r="I6" s="1414"/>
      <c r="J6" s="1414"/>
      <c r="K6" s="1414"/>
      <c r="L6" s="1414"/>
      <c r="M6" s="1414"/>
      <c r="N6" s="1414"/>
      <c r="O6" s="1414"/>
      <c r="P6" s="1414"/>
      <c r="Q6" s="1414"/>
      <c r="R6" s="1414"/>
      <c r="S6" s="1414"/>
      <c r="T6" s="1414"/>
      <c r="U6" s="1414"/>
      <c r="V6" s="1414"/>
      <c r="W6" s="1414"/>
      <c r="X6" s="1414"/>
      <c r="Y6" s="1414"/>
      <c r="Z6" s="1414"/>
      <c r="AA6" s="1414"/>
      <c r="AB6" s="1414"/>
      <c r="AC6" s="1414"/>
      <c r="AD6" s="1414"/>
      <c r="AE6" s="1414"/>
      <c r="AF6" s="1414"/>
      <c r="AG6" s="1414"/>
      <c r="AH6" s="1414"/>
      <c r="AI6" s="1414"/>
      <c r="AJ6" s="1414"/>
      <c r="AK6" s="1414"/>
      <c r="AL6" s="1414"/>
      <c r="AM6" s="1414"/>
      <c r="AN6" s="1414"/>
      <c r="AO6" s="1414"/>
      <c r="AP6" s="1414"/>
      <c r="AQ6" s="1271"/>
    </row>
    <row r="7" spans="1:43" ht="46.5" customHeight="1" x14ac:dyDescent="0.2">
      <c r="A7" s="1101"/>
      <c r="B7" s="1414"/>
      <c r="C7" s="1414"/>
      <c r="D7" s="1414"/>
      <c r="E7" s="1414"/>
      <c r="F7" s="1414"/>
      <c r="G7" s="1414"/>
      <c r="H7" s="1414"/>
      <c r="I7" s="1414"/>
      <c r="J7" s="1414"/>
      <c r="K7" s="1414"/>
      <c r="L7" s="1414"/>
      <c r="M7" s="1414"/>
      <c r="N7" s="1414"/>
      <c r="O7" s="1414"/>
      <c r="P7" s="1414"/>
      <c r="Q7" s="1414"/>
      <c r="R7" s="1414"/>
      <c r="S7" s="1414"/>
      <c r="T7" s="1414"/>
      <c r="U7" s="1414"/>
      <c r="V7" s="1414"/>
      <c r="W7" s="1414"/>
      <c r="X7" s="1414"/>
      <c r="Y7" s="1414"/>
      <c r="Z7" s="1414"/>
      <c r="AA7" s="1414"/>
      <c r="AB7" s="1414"/>
      <c r="AC7" s="1414"/>
      <c r="AD7" s="1414"/>
      <c r="AE7" s="1414"/>
      <c r="AF7" s="1414"/>
      <c r="AG7" s="1414"/>
      <c r="AH7" s="1414"/>
      <c r="AI7" s="1414"/>
      <c r="AJ7" s="1414"/>
      <c r="AK7" s="1414"/>
      <c r="AL7" s="1414"/>
      <c r="AM7" s="1414"/>
      <c r="AN7" s="1414"/>
      <c r="AO7" s="1414"/>
      <c r="AP7" s="1414"/>
      <c r="AQ7" s="1271"/>
    </row>
    <row r="8" spans="1:43" ht="15" x14ac:dyDescent="0.2">
      <c r="A8" s="554" t="s">
        <v>41</v>
      </c>
      <c r="B8" s="552"/>
      <c r="C8" s="552"/>
      <c r="D8" s="552"/>
      <c r="E8" s="552"/>
      <c r="F8" s="552"/>
      <c r="G8" s="1415"/>
      <c r="H8" s="1150"/>
      <c r="I8" s="1150"/>
      <c r="J8" s="1150"/>
      <c r="K8" s="1150"/>
      <c r="L8" s="1150"/>
      <c r="M8" s="1150"/>
      <c r="N8" s="1150"/>
      <c r="O8" s="1150"/>
      <c r="P8" s="550"/>
      <c r="Q8" s="70" t="s">
        <v>40</v>
      </c>
      <c r="R8" s="550"/>
      <c r="S8" s="550"/>
      <c r="T8" s="70"/>
      <c r="U8" s="69"/>
      <c r="V8" s="69"/>
      <c r="W8" s="27"/>
      <c r="X8" s="1148"/>
      <c r="Y8" s="1148"/>
      <c r="Z8" s="1148"/>
      <c r="AA8" s="1148"/>
      <c r="AB8" s="1148"/>
      <c r="AC8" s="1148"/>
      <c r="AD8" s="1148"/>
      <c r="AE8" s="1148"/>
      <c r="AF8" s="1148"/>
      <c r="AG8" s="1148"/>
      <c r="AH8" s="71" t="s">
        <v>39</v>
      </c>
      <c r="AI8" s="553"/>
      <c r="AJ8" s="70"/>
      <c r="AK8" s="27"/>
      <c r="AL8" s="69"/>
      <c r="AM8" s="69"/>
      <c r="AN8" s="1416"/>
      <c r="AO8" s="1150"/>
      <c r="AP8" s="1150"/>
      <c r="AQ8" s="1417"/>
    </row>
    <row r="9" spans="1:43" ht="18" customHeight="1" x14ac:dyDescent="0.2">
      <c r="A9" s="555" t="s">
        <v>652</v>
      </c>
      <c r="B9" s="8"/>
      <c r="C9" s="8"/>
      <c r="D9" s="8"/>
      <c r="E9" s="8"/>
      <c r="F9" s="8"/>
      <c r="G9" s="8"/>
      <c r="H9" s="8"/>
      <c r="I9" s="1080"/>
      <c r="J9" s="1080"/>
      <c r="K9" s="1080"/>
      <c r="L9" s="1080"/>
      <c r="M9" s="1080"/>
      <c r="N9" s="1080"/>
      <c r="O9" s="1080"/>
      <c r="P9" s="8"/>
      <c r="Q9" s="8"/>
      <c r="R9" s="8"/>
      <c r="S9" s="8"/>
      <c r="T9" s="8"/>
      <c r="U9" s="8"/>
      <c r="V9" s="8"/>
      <c r="W9" s="8"/>
      <c r="X9" s="8"/>
      <c r="Y9" s="8"/>
      <c r="Z9" s="8"/>
      <c r="AA9" s="8"/>
      <c r="AB9" s="8"/>
      <c r="AC9" s="8"/>
      <c r="AD9" s="8"/>
      <c r="AE9" s="8"/>
      <c r="AF9" s="8"/>
      <c r="AG9" s="8"/>
      <c r="AH9" s="8"/>
      <c r="AI9" s="8"/>
      <c r="AJ9" s="8"/>
      <c r="AK9" s="8"/>
      <c r="AL9" s="8"/>
      <c r="AM9" s="8"/>
      <c r="AN9" s="8"/>
      <c r="AO9" s="8"/>
      <c r="AP9" s="8"/>
      <c r="AQ9" s="6"/>
    </row>
    <row r="10" spans="1:43" ht="15" customHeight="1" x14ac:dyDescent="0.2">
      <c r="A10" s="68"/>
      <c r="B10" s="67"/>
      <c r="C10" s="67"/>
      <c r="D10" s="67"/>
      <c r="E10" s="67"/>
      <c r="F10" s="67"/>
      <c r="G10" s="67"/>
      <c r="H10" s="67"/>
      <c r="I10" s="67"/>
      <c r="J10" s="67"/>
      <c r="K10" s="67"/>
      <c r="L10" s="1402" t="s">
        <v>15</v>
      </c>
      <c r="M10" s="1403"/>
      <c r="N10" s="1404"/>
      <c r="O10" s="1394" t="s">
        <v>38</v>
      </c>
      <c r="P10" s="1390"/>
      <c r="Q10" s="1390"/>
      <c r="R10" s="1390"/>
      <c r="S10" s="1390"/>
      <c r="T10" s="1390"/>
      <c r="U10" s="1390"/>
      <c r="V10" s="1390"/>
      <c r="W10" s="739"/>
      <c r="X10" s="1394" t="s">
        <v>16</v>
      </c>
      <c r="Y10" s="1390"/>
      <c r="Z10" s="1390"/>
      <c r="AA10" s="1390"/>
      <c r="AB10" s="739"/>
      <c r="AC10" s="1394" t="s">
        <v>37</v>
      </c>
      <c r="AD10" s="1390"/>
      <c r="AE10" s="1390"/>
      <c r="AF10" s="1390"/>
      <c r="AG10" s="739"/>
      <c r="AH10" s="1394" t="s">
        <v>12</v>
      </c>
      <c r="AI10" s="1409"/>
      <c r="AJ10" s="1409"/>
      <c r="AK10" s="1409"/>
      <c r="AL10" s="1261"/>
      <c r="AM10" s="1259" t="s">
        <v>36</v>
      </c>
      <c r="AN10" s="1409"/>
      <c r="AO10" s="1409"/>
      <c r="AP10" s="1409"/>
      <c r="AQ10" s="1261"/>
    </row>
    <row r="11" spans="1:43" ht="15" x14ac:dyDescent="0.2">
      <c r="A11" s="68"/>
      <c r="B11" s="67"/>
      <c r="C11" s="67"/>
      <c r="D11" s="67"/>
      <c r="E11" s="67"/>
      <c r="F11" s="67"/>
      <c r="G11" s="67"/>
      <c r="H11" s="67"/>
      <c r="I11" s="67"/>
      <c r="J11" s="67"/>
      <c r="K11" s="67"/>
      <c r="L11" s="1405"/>
      <c r="M11" s="1403"/>
      <c r="N11" s="1404"/>
      <c r="O11" s="1389"/>
      <c r="P11" s="1390"/>
      <c r="Q11" s="1390"/>
      <c r="R11" s="1390"/>
      <c r="S11" s="1390"/>
      <c r="T11" s="1390"/>
      <c r="U11" s="1390"/>
      <c r="V11" s="1390"/>
      <c r="W11" s="739"/>
      <c r="X11" s="1389"/>
      <c r="Y11" s="1390"/>
      <c r="Z11" s="1390"/>
      <c r="AA11" s="1390"/>
      <c r="AB11" s="739"/>
      <c r="AC11" s="1389"/>
      <c r="AD11" s="1390"/>
      <c r="AE11" s="1390"/>
      <c r="AF11" s="1390"/>
      <c r="AG11" s="739"/>
      <c r="AH11" s="1410"/>
      <c r="AI11" s="1409"/>
      <c r="AJ11" s="1409"/>
      <c r="AK11" s="1409"/>
      <c r="AL11" s="1261"/>
      <c r="AM11" s="1410"/>
      <c r="AN11" s="1409"/>
      <c r="AO11" s="1409"/>
      <c r="AP11" s="1409"/>
      <c r="AQ11" s="1261"/>
    </row>
    <row r="12" spans="1:43" ht="15" x14ac:dyDescent="0.2">
      <c r="A12" s="68"/>
      <c r="B12" s="67"/>
      <c r="C12" s="67"/>
      <c r="D12" s="67"/>
      <c r="E12" s="67"/>
      <c r="F12" s="67"/>
      <c r="G12" s="67"/>
      <c r="H12" s="67"/>
      <c r="I12" s="67"/>
      <c r="J12" s="67"/>
      <c r="K12" s="67"/>
      <c r="L12" s="1405"/>
      <c r="M12" s="1403"/>
      <c r="N12" s="1404"/>
      <c r="O12" s="1389"/>
      <c r="P12" s="1390"/>
      <c r="Q12" s="1390"/>
      <c r="R12" s="1390"/>
      <c r="S12" s="1390"/>
      <c r="T12" s="1390"/>
      <c r="U12" s="1390"/>
      <c r="V12" s="1390"/>
      <c r="W12" s="739"/>
      <c r="X12" s="1389"/>
      <c r="Y12" s="1390"/>
      <c r="Z12" s="1390"/>
      <c r="AA12" s="1390"/>
      <c r="AB12" s="739"/>
      <c r="AC12" s="1389"/>
      <c r="AD12" s="1390"/>
      <c r="AE12" s="1390"/>
      <c r="AF12" s="1390"/>
      <c r="AG12" s="739"/>
      <c r="AH12" s="1410"/>
      <c r="AI12" s="1409"/>
      <c r="AJ12" s="1409"/>
      <c r="AK12" s="1409"/>
      <c r="AL12" s="1261"/>
      <c r="AM12" s="1410"/>
      <c r="AN12" s="1409"/>
      <c r="AO12" s="1409"/>
      <c r="AP12" s="1409"/>
      <c r="AQ12" s="1261"/>
    </row>
    <row r="13" spans="1:43" ht="8.25" customHeight="1" x14ac:dyDescent="0.2">
      <c r="A13" s="68"/>
      <c r="B13" s="67"/>
      <c r="C13" s="67"/>
      <c r="D13" s="67"/>
      <c r="E13" s="67"/>
      <c r="F13" s="67"/>
      <c r="G13" s="67"/>
      <c r="H13" s="67"/>
      <c r="I13" s="67"/>
      <c r="J13" s="67"/>
      <c r="K13" s="67"/>
      <c r="L13" s="1406"/>
      <c r="M13" s="1407"/>
      <c r="N13" s="1408"/>
      <c r="O13" s="1391"/>
      <c r="P13" s="1392"/>
      <c r="Q13" s="1392"/>
      <c r="R13" s="1392"/>
      <c r="S13" s="1392"/>
      <c r="T13" s="1392"/>
      <c r="U13" s="1392"/>
      <c r="V13" s="1392"/>
      <c r="W13" s="1393"/>
      <c r="X13" s="1391"/>
      <c r="Y13" s="1392"/>
      <c r="Z13" s="1392"/>
      <c r="AA13" s="1392"/>
      <c r="AB13" s="1393"/>
      <c r="AC13" s="1391"/>
      <c r="AD13" s="1392"/>
      <c r="AE13" s="1392"/>
      <c r="AF13" s="1392"/>
      <c r="AG13" s="1393"/>
      <c r="AH13" s="1262"/>
      <c r="AI13" s="1263"/>
      <c r="AJ13" s="1263"/>
      <c r="AK13" s="1263"/>
      <c r="AL13" s="1264"/>
      <c r="AM13" s="1262"/>
      <c r="AN13" s="1263"/>
      <c r="AO13" s="1263"/>
      <c r="AP13" s="1263"/>
      <c r="AQ13" s="1264"/>
    </row>
    <row r="14" spans="1:43" ht="15" x14ac:dyDescent="0.2">
      <c r="A14" s="66"/>
      <c r="B14" s="55" t="s">
        <v>0</v>
      </c>
      <c r="C14" s="55"/>
      <c r="D14" s="55"/>
      <c r="E14" s="55"/>
      <c r="F14" s="55"/>
      <c r="G14" s="55"/>
      <c r="H14" s="55"/>
      <c r="I14" s="55"/>
      <c r="J14" s="55"/>
      <c r="K14" s="55"/>
      <c r="L14" s="1395"/>
      <c r="M14" s="1396"/>
      <c r="N14" s="1397"/>
      <c r="O14" s="1388"/>
      <c r="P14" s="847"/>
      <c r="Q14" s="847"/>
      <c r="R14" s="847"/>
      <c r="S14" s="847"/>
      <c r="T14" s="847"/>
      <c r="U14" s="847"/>
      <c r="V14" s="847"/>
      <c r="W14" s="848"/>
      <c r="X14" s="1388"/>
      <c r="Y14" s="847"/>
      <c r="Z14" s="847"/>
      <c r="AA14" s="847"/>
      <c r="AB14" s="848"/>
      <c r="AC14" s="1388"/>
      <c r="AD14" s="847"/>
      <c r="AE14" s="847"/>
      <c r="AF14" s="847"/>
      <c r="AG14" s="848"/>
      <c r="AH14" s="1421" t="s">
        <v>19</v>
      </c>
      <c r="AI14" s="847"/>
      <c r="AJ14" s="847"/>
      <c r="AK14" s="847"/>
      <c r="AL14" s="848"/>
      <c r="AM14" s="1388"/>
      <c r="AN14" s="847"/>
      <c r="AO14" s="847"/>
      <c r="AP14" s="847"/>
      <c r="AQ14" s="848"/>
    </row>
    <row r="15" spans="1:43" ht="15" x14ac:dyDescent="0.2">
      <c r="A15" s="51"/>
      <c r="B15" s="1077"/>
      <c r="C15" s="1077"/>
      <c r="D15" s="1077"/>
      <c r="E15" s="1077"/>
      <c r="F15" s="1077"/>
      <c r="G15" s="1077"/>
      <c r="H15" s="1077"/>
      <c r="I15" s="1077"/>
      <c r="J15" s="1077"/>
      <c r="K15" s="1077"/>
      <c r="L15" s="1398"/>
      <c r="M15" s="1399"/>
      <c r="N15" s="1400"/>
      <c r="O15" s="1389"/>
      <c r="P15" s="1390"/>
      <c r="Q15" s="1390"/>
      <c r="R15" s="1390"/>
      <c r="S15" s="1390"/>
      <c r="T15" s="1390"/>
      <c r="U15" s="1390"/>
      <c r="V15" s="1390"/>
      <c r="W15" s="739"/>
      <c r="X15" s="1389"/>
      <c r="Y15" s="1390"/>
      <c r="Z15" s="1390"/>
      <c r="AA15" s="1390"/>
      <c r="AB15" s="739"/>
      <c r="AC15" s="1389"/>
      <c r="AD15" s="1390"/>
      <c r="AE15" s="1390"/>
      <c r="AF15" s="1390"/>
      <c r="AG15" s="739"/>
      <c r="AH15" s="1389"/>
      <c r="AI15" s="1390"/>
      <c r="AJ15" s="1390"/>
      <c r="AK15" s="1390"/>
      <c r="AL15" s="739"/>
      <c r="AM15" s="1389"/>
      <c r="AN15" s="1390"/>
      <c r="AO15" s="1390"/>
      <c r="AP15" s="1390"/>
      <c r="AQ15" s="739"/>
    </row>
    <row r="16" spans="1:43" ht="15" x14ac:dyDescent="0.2">
      <c r="A16" s="51"/>
      <c r="B16" s="14" t="s">
        <v>17</v>
      </c>
      <c r="C16" s="14"/>
      <c r="D16" s="14"/>
      <c r="E16" s="14"/>
      <c r="F16" s="14"/>
      <c r="G16" s="14"/>
      <c r="H16" s="14"/>
      <c r="I16" s="14"/>
      <c r="J16" s="14"/>
      <c r="K16" s="14"/>
      <c r="L16" s="1398"/>
      <c r="M16" s="1399"/>
      <c r="N16" s="1400"/>
      <c r="O16" s="1389"/>
      <c r="P16" s="1390"/>
      <c r="Q16" s="1390"/>
      <c r="R16" s="1390"/>
      <c r="S16" s="1390"/>
      <c r="T16" s="1390"/>
      <c r="U16" s="1390"/>
      <c r="V16" s="1390"/>
      <c r="W16" s="739"/>
      <c r="X16" s="1389"/>
      <c r="Y16" s="1390"/>
      <c r="Z16" s="1390"/>
      <c r="AA16" s="1390"/>
      <c r="AB16" s="739"/>
      <c r="AC16" s="1389"/>
      <c r="AD16" s="1390"/>
      <c r="AE16" s="1390"/>
      <c r="AF16" s="1390"/>
      <c r="AG16" s="739"/>
      <c r="AH16" s="1389"/>
      <c r="AI16" s="1390"/>
      <c r="AJ16" s="1390"/>
      <c r="AK16" s="1390"/>
      <c r="AL16" s="739"/>
      <c r="AM16" s="1389"/>
      <c r="AN16" s="1390"/>
      <c r="AO16" s="1390"/>
      <c r="AP16" s="1390"/>
      <c r="AQ16" s="739"/>
    </row>
    <row r="17" spans="1:43" ht="15" x14ac:dyDescent="0.2">
      <c r="A17" s="51"/>
      <c r="B17" s="1077"/>
      <c r="C17" s="1077"/>
      <c r="D17" s="1077"/>
      <c r="E17" s="1077"/>
      <c r="F17" s="1077"/>
      <c r="G17" s="1077"/>
      <c r="H17" s="1077"/>
      <c r="I17" s="1077"/>
      <c r="J17" s="1077"/>
      <c r="K17" s="1077"/>
      <c r="L17" s="1398"/>
      <c r="M17" s="1399"/>
      <c r="N17" s="1400"/>
      <c r="O17" s="1389"/>
      <c r="P17" s="1390"/>
      <c r="Q17" s="1390"/>
      <c r="R17" s="1390"/>
      <c r="S17" s="1390"/>
      <c r="T17" s="1390"/>
      <c r="U17" s="1390"/>
      <c r="V17" s="1390"/>
      <c r="W17" s="739"/>
      <c r="X17" s="1389"/>
      <c r="Y17" s="1390"/>
      <c r="Z17" s="1390"/>
      <c r="AA17" s="1390"/>
      <c r="AB17" s="739"/>
      <c r="AC17" s="1389"/>
      <c r="AD17" s="1390"/>
      <c r="AE17" s="1390"/>
      <c r="AF17" s="1390"/>
      <c r="AG17" s="739"/>
      <c r="AH17" s="1389"/>
      <c r="AI17" s="1390"/>
      <c r="AJ17" s="1390"/>
      <c r="AK17" s="1390"/>
      <c r="AL17" s="739"/>
      <c r="AM17" s="1389"/>
      <c r="AN17" s="1390"/>
      <c r="AO17" s="1390"/>
      <c r="AP17" s="1390"/>
      <c r="AQ17" s="739"/>
    </row>
    <row r="18" spans="1:43" ht="15" x14ac:dyDescent="0.2">
      <c r="A18" s="16"/>
      <c r="B18" s="17"/>
      <c r="C18" s="17"/>
      <c r="D18" s="17"/>
      <c r="E18" s="17"/>
      <c r="F18" s="17"/>
      <c r="G18" s="17"/>
      <c r="H18" s="17"/>
      <c r="I18" s="17"/>
      <c r="J18" s="17"/>
      <c r="K18" s="17"/>
      <c r="L18" s="969"/>
      <c r="M18" s="970"/>
      <c r="N18" s="1401"/>
      <c r="O18" s="1391"/>
      <c r="P18" s="1392"/>
      <c r="Q18" s="1392"/>
      <c r="R18" s="1392"/>
      <c r="S18" s="1392"/>
      <c r="T18" s="1392"/>
      <c r="U18" s="1392"/>
      <c r="V18" s="1392"/>
      <c r="W18" s="1393"/>
      <c r="X18" s="1391"/>
      <c r="Y18" s="1392"/>
      <c r="Z18" s="1392"/>
      <c r="AA18" s="1392"/>
      <c r="AB18" s="1393"/>
      <c r="AC18" s="1391"/>
      <c r="AD18" s="1392"/>
      <c r="AE18" s="1392"/>
      <c r="AF18" s="1392"/>
      <c r="AG18" s="1393"/>
      <c r="AH18" s="1391"/>
      <c r="AI18" s="1392"/>
      <c r="AJ18" s="1392"/>
      <c r="AK18" s="1392"/>
      <c r="AL18" s="1393"/>
      <c r="AM18" s="1391"/>
      <c r="AN18" s="1392"/>
      <c r="AO18" s="1392"/>
      <c r="AP18" s="1392"/>
      <c r="AQ18" s="1393"/>
    </row>
    <row r="19" spans="1:43" ht="15" x14ac:dyDescent="0.2">
      <c r="A19" s="66"/>
      <c r="B19" s="55" t="s">
        <v>0</v>
      </c>
      <c r="C19" s="55"/>
      <c r="D19" s="55"/>
      <c r="E19" s="55"/>
      <c r="F19" s="55"/>
      <c r="G19" s="55"/>
      <c r="H19" s="55"/>
      <c r="I19" s="55"/>
      <c r="J19" s="55"/>
      <c r="K19" s="55"/>
      <c r="L19" s="1395"/>
      <c r="M19" s="1396"/>
      <c r="N19" s="1397"/>
      <c r="O19" s="1388"/>
      <c r="P19" s="847"/>
      <c r="Q19" s="847"/>
      <c r="R19" s="847"/>
      <c r="S19" s="847"/>
      <c r="T19" s="847"/>
      <c r="U19" s="847"/>
      <c r="V19" s="847"/>
      <c r="W19" s="848"/>
      <c r="X19" s="1388"/>
      <c r="Y19" s="847"/>
      <c r="Z19" s="847"/>
      <c r="AA19" s="847"/>
      <c r="AB19" s="848"/>
      <c r="AC19" s="1388"/>
      <c r="AD19" s="847"/>
      <c r="AE19" s="847"/>
      <c r="AF19" s="847"/>
      <c r="AG19" s="848"/>
      <c r="AH19" s="1388"/>
      <c r="AI19" s="847"/>
      <c r="AJ19" s="847"/>
      <c r="AK19" s="847"/>
      <c r="AL19" s="848"/>
      <c r="AM19" s="1388"/>
      <c r="AN19" s="847"/>
      <c r="AO19" s="847"/>
      <c r="AP19" s="847"/>
      <c r="AQ19" s="848"/>
    </row>
    <row r="20" spans="1:43" ht="15" x14ac:dyDescent="0.2">
      <c r="A20" s="51"/>
      <c r="B20" s="1077"/>
      <c r="C20" s="1077"/>
      <c r="D20" s="1077"/>
      <c r="E20" s="1077"/>
      <c r="F20" s="1077"/>
      <c r="G20" s="1077"/>
      <c r="H20" s="1077"/>
      <c r="I20" s="1077"/>
      <c r="J20" s="1077"/>
      <c r="K20" s="1077"/>
      <c r="L20" s="1398"/>
      <c r="M20" s="1399"/>
      <c r="N20" s="1400"/>
      <c r="O20" s="1389"/>
      <c r="P20" s="1390"/>
      <c r="Q20" s="1390"/>
      <c r="R20" s="1390"/>
      <c r="S20" s="1390"/>
      <c r="T20" s="1390"/>
      <c r="U20" s="1390"/>
      <c r="V20" s="1390"/>
      <c r="W20" s="739"/>
      <c r="X20" s="1389"/>
      <c r="Y20" s="1390"/>
      <c r="Z20" s="1390"/>
      <c r="AA20" s="1390"/>
      <c r="AB20" s="739"/>
      <c r="AC20" s="1389"/>
      <c r="AD20" s="1390"/>
      <c r="AE20" s="1390"/>
      <c r="AF20" s="1390"/>
      <c r="AG20" s="739"/>
      <c r="AH20" s="1389"/>
      <c r="AI20" s="1390"/>
      <c r="AJ20" s="1390"/>
      <c r="AK20" s="1390"/>
      <c r="AL20" s="739"/>
      <c r="AM20" s="1389"/>
      <c r="AN20" s="1390"/>
      <c r="AO20" s="1390"/>
      <c r="AP20" s="1390"/>
      <c r="AQ20" s="739"/>
    </row>
    <row r="21" spans="1:43" ht="15" x14ac:dyDescent="0.2">
      <c r="A21" s="51"/>
      <c r="B21" s="14" t="s">
        <v>17</v>
      </c>
      <c r="C21" s="14"/>
      <c r="D21" s="14"/>
      <c r="E21" s="14"/>
      <c r="F21" s="14"/>
      <c r="G21" s="14"/>
      <c r="H21" s="14"/>
      <c r="I21" s="14"/>
      <c r="J21" s="14"/>
      <c r="K21" s="14"/>
      <c r="L21" s="1398"/>
      <c r="M21" s="1399"/>
      <c r="N21" s="1400"/>
      <c r="O21" s="1389"/>
      <c r="P21" s="1390"/>
      <c r="Q21" s="1390"/>
      <c r="R21" s="1390"/>
      <c r="S21" s="1390"/>
      <c r="T21" s="1390"/>
      <c r="U21" s="1390"/>
      <c r="V21" s="1390"/>
      <c r="W21" s="739"/>
      <c r="X21" s="1389"/>
      <c r="Y21" s="1390"/>
      <c r="Z21" s="1390"/>
      <c r="AA21" s="1390"/>
      <c r="AB21" s="739"/>
      <c r="AC21" s="1389"/>
      <c r="AD21" s="1390"/>
      <c r="AE21" s="1390"/>
      <c r="AF21" s="1390"/>
      <c r="AG21" s="739"/>
      <c r="AH21" s="1389"/>
      <c r="AI21" s="1390"/>
      <c r="AJ21" s="1390"/>
      <c r="AK21" s="1390"/>
      <c r="AL21" s="739"/>
      <c r="AM21" s="1389"/>
      <c r="AN21" s="1390"/>
      <c r="AO21" s="1390"/>
      <c r="AP21" s="1390"/>
      <c r="AQ21" s="739"/>
    </row>
    <row r="22" spans="1:43" ht="15" x14ac:dyDescent="0.2">
      <c r="A22" s="51"/>
      <c r="B22" s="1077"/>
      <c r="C22" s="1077"/>
      <c r="D22" s="1077"/>
      <c r="E22" s="1077"/>
      <c r="F22" s="1077"/>
      <c r="G22" s="1077"/>
      <c r="H22" s="1077"/>
      <c r="I22" s="1077"/>
      <c r="J22" s="1077"/>
      <c r="K22" s="1077"/>
      <c r="L22" s="1398"/>
      <c r="M22" s="1399"/>
      <c r="N22" s="1400"/>
      <c r="O22" s="1389"/>
      <c r="P22" s="1390"/>
      <c r="Q22" s="1390"/>
      <c r="R22" s="1390"/>
      <c r="S22" s="1390"/>
      <c r="T22" s="1390"/>
      <c r="U22" s="1390"/>
      <c r="V22" s="1390"/>
      <c r="W22" s="739"/>
      <c r="X22" s="1389"/>
      <c r="Y22" s="1390"/>
      <c r="Z22" s="1390"/>
      <c r="AA22" s="1390"/>
      <c r="AB22" s="739"/>
      <c r="AC22" s="1389"/>
      <c r="AD22" s="1390"/>
      <c r="AE22" s="1390"/>
      <c r="AF22" s="1390"/>
      <c r="AG22" s="739"/>
      <c r="AH22" s="1389"/>
      <c r="AI22" s="1390"/>
      <c r="AJ22" s="1390"/>
      <c r="AK22" s="1390"/>
      <c r="AL22" s="739"/>
      <c r="AM22" s="1389"/>
      <c r="AN22" s="1390"/>
      <c r="AO22" s="1390"/>
      <c r="AP22" s="1390"/>
      <c r="AQ22" s="739"/>
    </row>
    <row r="23" spans="1:43" ht="15" x14ac:dyDescent="0.2">
      <c r="A23" s="16"/>
      <c r="B23" s="17"/>
      <c r="C23" s="17"/>
      <c r="D23" s="17"/>
      <c r="E23" s="17"/>
      <c r="F23" s="17"/>
      <c r="G23" s="17"/>
      <c r="H23" s="17"/>
      <c r="I23" s="17"/>
      <c r="J23" s="17"/>
      <c r="K23" s="17"/>
      <c r="L23" s="969"/>
      <c r="M23" s="970"/>
      <c r="N23" s="1401"/>
      <c r="O23" s="1391"/>
      <c r="P23" s="1392"/>
      <c r="Q23" s="1392"/>
      <c r="R23" s="1392"/>
      <c r="S23" s="1392"/>
      <c r="T23" s="1392"/>
      <c r="U23" s="1392"/>
      <c r="V23" s="1392"/>
      <c r="W23" s="1393"/>
      <c r="X23" s="1391"/>
      <c r="Y23" s="1392"/>
      <c r="Z23" s="1392"/>
      <c r="AA23" s="1392"/>
      <c r="AB23" s="1393"/>
      <c r="AC23" s="1391"/>
      <c r="AD23" s="1392"/>
      <c r="AE23" s="1392"/>
      <c r="AF23" s="1392"/>
      <c r="AG23" s="1393"/>
      <c r="AH23" s="1391"/>
      <c r="AI23" s="1392"/>
      <c r="AJ23" s="1392"/>
      <c r="AK23" s="1392"/>
      <c r="AL23" s="1393"/>
      <c r="AM23" s="1391"/>
      <c r="AN23" s="1392"/>
      <c r="AO23" s="1392"/>
      <c r="AP23" s="1392"/>
      <c r="AQ23" s="1393"/>
    </row>
    <row r="24" spans="1:43" ht="15" x14ac:dyDescent="0.2">
      <c r="A24" s="66"/>
      <c r="B24" s="55" t="s">
        <v>0</v>
      </c>
      <c r="C24" s="55"/>
      <c r="D24" s="55"/>
      <c r="E24" s="55"/>
      <c r="F24" s="55"/>
      <c r="G24" s="55"/>
      <c r="H24" s="55"/>
      <c r="I24" s="55"/>
      <c r="J24" s="55"/>
      <c r="K24" s="55"/>
      <c r="L24" s="1395"/>
      <c r="M24" s="1396"/>
      <c r="N24" s="1397"/>
      <c r="O24" s="1388"/>
      <c r="P24" s="847"/>
      <c r="Q24" s="847"/>
      <c r="R24" s="847"/>
      <c r="S24" s="847"/>
      <c r="T24" s="847"/>
      <c r="U24" s="847"/>
      <c r="V24" s="847"/>
      <c r="W24" s="848"/>
      <c r="X24" s="1388"/>
      <c r="Y24" s="847"/>
      <c r="Z24" s="847"/>
      <c r="AA24" s="847"/>
      <c r="AB24" s="848"/>
      <c r="AC24" s="1388"/>
      <c r="AD24" s="847"/>
      <c r="AE24" s="847"/>
      <c r="AF24" s="847"/>
      <c r="AG24" s="848"/>
      <c r="AH24" s="1388"/>
      <c r="AI24" s="847"/>
      <c r="AJ24" s="847"/>
      <c r="AK24" s="847"/>
      <c r="AL24" s="848"/>
      <c r="AM24" s="1388"/>
      <c r="AN24" s="847"/>
      <c r="AO24" s="847"/>
      <c r="AP24" s="847"/>
      <c r="AQ24" s="848"/>
    </row>
    <row r="25" spans="1:43" ht="15" x14ac:dyDescent="0.2">
      <c r="A25" s="51"/>
      <c r="B25" s="1077"/>
      <c r="C25" s="1077"/>
      <c r="D25" s="1077"/>
      <c r="E25" s="1077"/>
      <c r="F25" s="1077"/>
      <c r="G25" s="1077"/>
      <c r="H25" s="1077"/>
      <c r="I25" s="1077"/>
      <c r="J25" s="1077"/>
      <c r="K25" s="1077"/>
      <c r="L25" s="1398"/>
      <c r="M25" s="1399"/>
      <c r="N25" s="1400"/>
      <c r="O25" s="1389"/>
      <c r="P25" s="1390"/>
      <c r="Q25" s="1390"/>
      <c r="R25" s="1390"/>
      <c r="S25" s="1390"/>
      <c r="T25" s="1390"/>
      <c r="U25" s="1390"/>
      <c r="V25" s="1390"/>
      <c r="W25" s="739"/>
      <c r="X25" s="1389"/>
      <c r="Y25" s="1390"/>
      <c r="Z25" s="1390"/>
      <c r="AA25" s="1390"/>
      <c r="AB25" s="739"/>
      <c r="AC25" s="1389"/>
      <c r="AD25" s="1390"/>
      <c r="AE25" s="1390"/>
      <c r="AF25" s="1390"/>
      <c r="AG25" s="739"/>
      <c r="AH25" s="1389"/>
      <c r="AI25" s="1390"/>
      <c r="AJ25" s="1390"/>
      <c r="AK25" s="1390"/>
      <c r="AL25" s="739"/>
      <c r="AM25" s="1389"/>
      <c r="AN25" s="1390"/>
      <c r="AO25" s="1390"/>
      <c r="AP25" s="1390"/>
      <c r="AQ25" s="739"/>
    </row>
    <row r="26" spans="1:43" ht="15" x14ac:dyDescent="0.2">
      <c r="A26" s="51"/>
      <c r="B26" s="14" t="s">
        <v>17</v>
      </c>
      <c r="C26" s="14"/>
      <c r="D26" s="14"/>
      <c r="E26" s="14"/>
      <c r="F26" s="14"/>
      <c r="G26" s="14"/>
      <c r="H26" s="14"/>
      <c r="I26" s="14"/>
      <c r="J26" s="14"/>
      <c r="K26" s="14"/>
      <c r="L26" s="1398"/>
      <c r="M26" s="1399"/>
      <c r="N26" s="1400"/>
      <c r="O26" s="1389"/>
      <c r="P26" s="1390"/>
      <c r="Q26" s="1390"/>
      <c r="R26" s="1390"/>
      <c r="S26" s="1390"/>
      <c r="T26" s="1390"/>
      <c r="U26" s="1390"/>
      <c r="V26" s="1390"/>
      <c r="W26" s="739"/>
      <c r="X26" s="1389"/>
      <c r="Y26" s="1390"/>
      <c r="Z26" s="1390"/>
      <c r="AA26" s="1390"/>
      <c r="AB26" s="739"/>
      <c r="AC26" s="1389"/>
      <c r="AD26" s="1390"/>
      <c r="AE26" s="1390"/>
      <c r="AF26" s="1390"/>
      <c r="AG26" s="739"/>
      <c r="AH26" s="1389"/>
      <c r="AI26" s="1390"/>
      <c r="AJ26" s="1390"/>
      <c r="AK26" s="1390"/>
      <c r="AL26" s="739"/>
      <c r="AM26" s="1389"/>
      <c r="AN26" s="1390"/>
      <c r="AO26" s="1390"/>
      <c r="AP26" s="1390"/>
      <c r="AQ26" s="739"/>
    </row>
    <row r="27" spans="1:43" ht="15" x14ac:dyDescent="0.2">
      <c r="A27" s="51"/>
      <c r="B27" s="1077"/>
      <c r="C27" s="1077"/>
      <c r="D27" s="1077"/>
      <c r="E27" s="1077"/>
      <c r="F27" s="1077"/>
      <c r="G27" s="1077"/>
      <c r="H27" s="1077"/>
      <c r="I27" s="1077"/>
      <c r="J27" s="1077"/>
      <c r="K27" s="1077"/>
      <c r="L27" s="1398"/>
      <c r="M27" s="1399"/>
      <c r="N27" s="1400"/>
      <c r="O27" s="1389"/>
      <c r="P27" s="1390"/>
      <c r="Q27" s="1390"/>
      <c r="R27" s="1390"/>
      <c r="S27" s="1390"/>
      <c r="T27" s="1390"/>
      <c r="U27" s="1390"/>
      <c r="V27" s="1390"/>
      <c r="W27" s="739"/>
      <c r="X27" s="1389"/>
      <c r="Y27" s="1390"/>
      <c r="Z27" s="1390"/>
      <c r="AA27" s="1390"/>
      <c r="AB27" s="739"/>
      <c r="AC27" s="1389"/>
      <c r="AD27" s="1390"/>
      <c r="AE27" s="1390"/>
      <c r="AF27" s="1390"/>
      <c r="AG27" s="739"/>
      <c r="AH27" s="1389"/>
      <c r="AI27" s="1390"/>
      <c r="AJ27" s="1390"/>
      <c r="AK27" s="1390"/>
      <c r="AL27" s="739"/>
      <c r="AM27" s="1389"/>
      <c r="AN27" s="1390"/>
      <c r="AO27" s="1390"/>
      <c r="AP27" s="1390"/>
      <c r="AQ27" s="739"/>
    </row>
    <row r="28" spans="1:43" ht="15" x14ac:dyDescent="0.2">
      <c r="A28" s="16"/>
      <c r="B28" s="17"/>
      <c r="C28" s="17"/>
      <c r="D28" s="17"/>
      <c r="E28" s="17"/>
      <c r="F28" s="17"/>
      <c r="G28" s="17"/>
      <c r="H28" s="17"/>
      <c r="I28" s="17"/>
      <c r="J28" s="17"/>
      <c r="K28" s="17"/>
      <c r="L28" s="969"/>
      <c r="M28" s="970"/>
      <c r="N28" s="1401"/>
      <c r="O28" s="1391"/>
      <c r="P28" s="1392"/>
      <c r="Q28" s="1392"/>
      <c r="R28" s="1392"/>
      <c r="S28" s="1392"/>
      <c r="T28" s="1392"/>
      <c r="U28" s="1392"/>
      <c r="V28" s="1392"/>
      <c r="W28" s="1393"/>
      <c r="X28" s="1391"/>
      <c r="Y28" s="1392"/>
      <c r="Z28" s="1392"/>
      <c r="AA28" s="1392"/>
      <c r="AB28" s="1393"/>
      <c r="AC28" s="1391"/>
      <c r="AD28" s="1392"/>
      <c r="AE28" s="1392"/>
      <c r="AF28" s="1392"/>
      <c r="AG28" s="1393"/>
      <c r="AH28" s="1391"/>
      <c r="AI28" s="1392"/>
      <c r="AJ28" s="1392"/>
      <c r="AK28" s="1392"/>
      <c r="AL28" s="1393"/>
      <c r="AM28" s="1391"/>
      <c r="AN28" s="1392"/>
      <c r="AO28" s="1392"/>
      <c r="AP28" s="1392"/>
      <c r="AQ28" s="1393"/>
    </row>
    <row r="29" spans="1:43" ht="15" x14ac:dyDescent="0.2">
      <c r="A29" s="66"/>
      <c r="B29" s="55" t="s">
        <v>0</v>
      </c>
      <c r="C29" s="55"/>
      <c r="D29" s="55"/>
      <c r="E29" s="55"/>
      <c r="F29" s="55"/>
      <c r="G29" s="55"/>
      <c r="H29" s="55"/>
      <c r="I29" s="55"/>
      <c r="J29" s="55"/>
      <c r="K29" s="55"/>
      <c r="L29" s="1395"/>
      <c r="M29" s="1396"/>
      <c r="N29" s="1397"/>
      <c r="O29" s="1388"/>
      <c r="P29" s="847"/>
      <c r="Q29" s="847"/>
      <c r="R29" s="847"/>
      <c r="S29" s="847"/>
      <c r="T29" s="847"/>
      <c r="U29" s="847"/>
      <c r="V29" s="847"/>
      <c r="W29" s="848"/>
      <c r="X29" s="1388"/>
      <c r="Y29" s="847"/>
      <c r="Z29" s="847"/>
      <c r="AA29" s="847"/>
      <c r="AB29" s="848"/>
      <c r="AC29" s="1388"/>
      <c r="AD29" s="847"/>
      <c r="AE29" s="847"/>
      <c r="AF29" s="847"/>
      <c r="AG29" s="848"/>
      <c r="AH29" s="1388"/>
      <c r="AI29" s="847"/>
      <c r="AJ29" s="847"/>
      <c r="AK29" s="847"/>
      <c r="AL29" s="848"/>
      <c r="AM29" s="1388"/>
      <c r="AN29" s="847"/>
      <c r="AO29" s="847"/>
      <c r="AP29" s="847"/>
      <c r="AQ29" s="848"/>
    </row>
    <row r="30" spans="1:43" ht="15" x14ac:dyDescent="0.2">
      <c r="A30" s="51"/>
      <c r="B30" s="1077"/>
      <c r="C30" s="1077"/>
      <c r="D30" s="1077"/>
      <c r="E30" s="1077"/>
      <c r="F30" s="1077"/>
      <c r="G30" s="1077"/>
      <c r="H30" s="1077"/>
      <c r="I30" s="1077"/>
      <c r="J30" s="1077"/>
      <c r="K30" s="1077"/>
      <c r="L30" s="1398"/>
      <c r="M30" s="1399"/>
      <c r="N30" s="1400"/>
      <c r="O30" s="1389"/>
      <c r="P30" s="1390"/>
      <c r="Q30" s="1390"/>
      <c r="R30" s="1390"/>
      <c r="S30" s="1390"/>
      <c r="T30" s="1390"/>
      <c r="U30" s="1390"/>
      <c r="V30" s="1390"/>
      <c r="W30" s="739"/>
      <c r="X30" s="1389"/>
      <c r="Y30" s="1390"/>
      <c r="Z30" s="1390"/>
      <c r="AA30" s="1390"/>
      <c r="AB30" s="739"/>
      <c r="AC30" s="1389"/>
      <c r="AD30" s="1390"/>
      <c r="AE30" s="1390"/>
      <c r="AF30" s="1390"/>
      <c r="AG30" s="739"/>
      <c r="AH30" s="1389"/>
      <c r="AI30" s="1390"/>
      <c r="AJ30" s="1390"/>
      <c r="AK30" s="1390"/>
      <c r="AL30" s="739"/>
      <c r="AM30" s="1389"/>
      <c r="AN30" s="1390"/>
      <c r="AO30" s="1390"/>
      <c r="AP30" s="1390"/>
      <c r="AQ30" s="739"/>
    </row>
    <row r="31" spans="1:43" ht="15" x14ac:dyDescent="0.2">
      <c r="A31" s="51"/>
      <c r="B31" s="14" t="s">
        <v>17</v>
      </c>
      <c r="C31" s="14"/>
      <c r="D31" s="14"/>
      <c r="E31" s="14"/>
      <c r="F31" s="14"/>
      <c r="G31" s="14"/>
      <c r="H31" s="14"/>
      <c r="I31" s="14"/>
      <c r="J31" s="14"/>
      <c r="K31" s="14"/>
      <c r="L31" s="1398"/>
      <c r="M31" s="1399"/>
      <c r="N31" s="1400"/>
      <c r="O31" s="1389"/>
      <c r="P31" s="1390"/>
      <c r="Q31" s="1390"/>
      <c r="R31" s="1390"/>
      <c r="S31" s="1390"/>
      <c r="T31" s="1390"/>
      <c r="U31" s="1390"/>
      <c r="V31" s="1390"/>
      <c r="W31" s="739"/>
      <c r="X31" s="1389"/>
      <c r="Y31" s="1390"/>
      <c r="Z31" s="1390"/>
      <c r="AA31" s="1390"/>
      <c r="AB31" s="739"/>
      <c r="AC31" s="1389"/>
      <c r="AD31" s="1390"/>
      <c r="AE31" s="1390"/>
      <c r="AF31" s="1390"/>
      <c r="AG31" s="739"/>
      <c r="AH31" s="1389"/>
      <c r="AI31" s="1390"/>
      <c r="AJ31" s="1390"/>
      <c r="AK31" s="1390"/>
      <c r="AL31" s="739"/>
      <c r="AM31" s="1389"/>
      <c r="AN31" s="1390"/>
      <c r="AO31" s="1390"/>
      <c r="AP31" s="1390"/>
      <c r="AQ31" s="739"/>
    </row>
    <row r="32" spans="1:43" ht="15" x14ac:dyDescent="0.2">
      <c r="A32" s="51"/>
      <c r="B32" s="1077"/>
      <c r="C32" s="1077"/>
      <c r="D32" s="1077"/>
      <c r="E32" s="1077"/>
      <c r="F32" s="1077"/>
      <c r="G32" s="1077"/>
      <c r="H32" s="1077"/>
      <c r="I32" s="1077"/>
      <c r="J32" s="1077"/>
      <c r="K32" s="1077"/>
      <c r="L32" s="1398"/>
      <c r="M32" s="1399"/>
      <c r="N32" s="1400"/>
      <c r="O32" s="1389"/>
      <c r="P32" s="1390"/>
      <c r="Q32" s="1390"/>
      <c r="R32" s="1390"/>
      <c r="S32" s="1390"/>
      <c r="T32" s="1390"/>
      <c r="U32" s="1390"/>
      <c r="V32" s="1390"/>
      <c r="W32" s="739"/>
      <c r="X32" s="1389"/>
      <c r="Y32" s="1390"/>
      <c r="Z32" s="1390"/>
      <c r="AA32" s="1390"/>
      <c r="AB32" s="739"/>
      <c r="AC32" s="1389"/>
      <c r="AD32" s="1390"/>
      <c r="AE32" s="1390"/>
      <c r="AF32" s="1390"/>
      <c r="AG32" s="739"/>
      <c r="AH32" s="1389"/>
      <c r="AI32" s="1390"/>
      <c r="AJ32" s="1390"/>
      <c r="AK32" s="1390"/>
      <c r="AL32" s="739"/>
      <c r="AM32" s="1389"/>
      <c r="AN32" s="1390"/>
      <c r="AO32" s="1390"/>
      <c r="AP32" s="1390"/>
      <c r="AQ32" s="739"/>
    </row>
    <row r="33" spans="1:43" ht="15" x14ac:dyDescent="0.2">
      <c r="A33" s="16"/>
      <c r="B33" s="17"/>
      <c r="C33" s="17"/>
      <c r="D33" s="17"/>
      <c r="E33" s="17"/>
      <c r="F33" s="17"/>
      <c r="G33" s="17"/>
      <c r="H33" s="17"/>
      <c r="I33" s="17"/>
      <c r="J33" s="17"/>
      <c r="K33" s="17"/>
      <c r="L33" s="969"/>
      <c r="M33" s="970"/>
      <c r="N33" s="1401"/>
      <c r="O33" s="1391"/>
      <c r="P33" s="1392"/>
      <c r="Q33" s="1392"/>
      <c r="R33" s="1392"/>
      <c r="S33" s="1392"/>
      <c r="T33" s="1392"/>
      <c r="U33" s="1392"/>
      <c r="V33" s="1392"/>
      <c r="W33" s="1393"/>
      <c r="X33" s="1391"/>
      <c r="Y33" s="1392"/>
      <c r="Z33" s="1392"/>
      <c r="AA33" s="1392"/>
      <c r="AB33" s="1393"/>
      <c r="AC33" s="1391"/>
      <c r="AD33" s="1392"/>
      <c r="AE33" s="1392"/>
      <c r="AF33" s="1392"/>
      <c r="AG33" s="1393"/>
      <c r="AH33" s="1391"/>
      <c r="AI33" s="1392"/>
      <c r="AJ33" s="1392"/>
      <c r="AK33" s="1392"/>
      <c r="AL33" s="1393"/>
      <c r="AM33" s="1391"/>
      <c r="AN33" s="1392"/>
      <c r="AO33" s="1392"/>
      <c r="AP33" s="1392"/>
      <c r="AQ33" s="1393"/>
    </row>
    <row r="34" spans="1:43" ht="10.5" customHeight="1" x14ac:dyDescent="0.2">
      <c r="A34" s="29"/>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1"/>
    </row>
    <row r="35" spans="1:43" ht="15.75" thickBot="1" x14ac:dyDescent="0.25">
      <c r="A35" s="51" t="s">
        <v>35</v>
      </c>
      <c r="B35" s="7"/>
      <c r="C35" s="7"/>
      <c r="D35" s="7"/>
      <c r="E35" s="7"/>
      <c r="F35" s="7"/>
      <c r="G35" s="7"/>
      <c r="H35" s="7"/>
      <c r="I35" s="7"/>
      <c r="J35" s="7"/>
      <c r="K35" s="7"/>
      <c r="L35" s="7"/>
      <c r="M35" s="7"/>
      <c r="N35" s="7"/>
      <c r="O35" s="7"/>
      <c r="P35" s="7"/>
      <c r="Q35" s="7"/>
      <c r="R35" s="1387"/>
      <c r="S35" s="1387"/>
      <c r="T35" s="1387"/>
      <c r="U35" s="7"/>
      <c r="V35" s="7"/>
      <c r="W35" s="7"/>
      <c r="X35" s="7"/>
      <c r="Y35" s="7"/>
      <c r="Z35" s="7"/>
      <c r="AA35" s="7"/>
      <c r="AB35" s="7"/>
      <c r="AC35" s="7"/>
      <c r="AD35" s="7"/>
      <c r="AE35" s="7"/>
      <c r="AF35" s="7"/>
      <c r="AG35" s="7"/>
      <c r="AH35" s="7"/>
      <c r="AI35" s="7"/>
      <c r="AJ35" s="7"/>
      <c r="AK35" s="7"/>
      <c r="AL35" s="7"/>
      <c r="AM35" s="7"/>
      <c r="AN35" s="7"/>
      <c r="AO35" s="7"/>
      <c r="AP35" s="7"/>
      <c r="AQ35" s="5"/>
    </row>
    <row r="36" spans="1:43" x14ac:dyDescent="0.2">
      <c r="A36" s="18"/>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5"/>
    </row>
    <row r="37" spans="1:43" ht="31.5" customHeight="1" x14ac:dyDescent="0.2">
      <c r="A37" s="849" t="s">
        <v>61</v>
      </c>
      <c r="B37" s="850"/>
      <c r="C37" s="850"/>
      <c r="D37" s="850"/>
      <c r="E37" s="850"/>
      <c r="F37" s="850"/>
      <c r="G37" s="850"/>
      <c r="H37" s="850"/>
      <c r="I37" s="850"/>
      <c r="J37" s="850"/>
      <c r="K37" s="850"/>
      <c r="L37" s="850"/>
      <c r="M37" s="850"/>
      <c r="N37" s="850"/>
      <c r="O37" s="850"/>
      <c r="P37" s="850"/>
      <c r="Q37" s="850"/>
      <c r="R37" s="850"/>
      <c r="S37" s="850"/>
      <c r="T37" s="850"/>
      <c r="U37" s="850"/>
      <c r="V37" s="850"/>
      <c r="W37" s="850"/>
      <c r="X37" s="850"/>
      <c r="Y37" s="850"/>
      <c r="Z37" s="850"/>
      <c r="AA37" s="850"/>
      <c r="AB37" s="850"/>
      <c r="AC37" s="850"/>
      <c r="AD37" s="850"/>
      <c r="AE37" s="850"/>
      <c r="AF37" s="850"/>
      <c r="AG37" s="850"/>
      <c r="AH37" s="850"/>
      <c r="AI37" s="850"/>
      <c r="AJ37" s="850"/>
      <c r="AK37" s="850"/>
      <c r="AL37" s="850"/>
      <c r="AM37" s="850"/>
      <c r="AN37" s="850"/>
      <c r="AO37" s="850"/>
      <c r="AP37" s="850"/>
      <c r="AQ37" s="758"/>
    </row>
    <row r="38" spans="1:43" ht="15" x14ac:dyDescent="0.2">
      <c r="A38" s="39"/>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8"/>
    </row>
    <row r="39" spans="1:43" ht="15" x14ac:dyDescent="0.2">
      <c r="A39" s="39"/>
      <c r="B39" s="33" t="s">
        <v>62</v>
      </c>
      <c r="C39" s="33"/>
      <c r="D39" s="33"/>
      <c r="E39" s="33"/>
      <c r="F39" s="1139"/>
      <c r="G39" s="824"/>
      <c r="H39" s="824"/>
      <c r="I39" s="824"/>
      <c r="J39" s="824"/>
      <c r="K39" s="824"/>
      <c r="L39" s="824"/>
      <c r="M39" s="824"/>
      <c r="N39" s="824"/>
      <c r="O39" s="824"/>
      <c r="P39" s="824"/>
      <c r="Q39" s="824"/>
      <c r="R39" s="824"/>
      <c r="S39" s="824"/>
      <c r="T39" s="33"/>
      <c r="U39" s="33"/>
      <c r="V39" s="33"/>
      <c r="W39" s="33"/>
      <c r="X39" s="33"/>
      <c r="Y39" s="33"/>
      <c r="Z39" s="33"/>
      <c r="AA39" s="33" t="s">
        <v>2</v>
      </c>
      <c r="AB39" s="33"/>
      <c r="AC39" s="36"/>
      <c r="AD39" s="36"/>
      <c r="AE39" s="36"/>
      <c r="AF39" s="36"/>
      <c r="AG39" s="36"/>
      <c r="AH39" s="36"/>
      <c r="AI39" s="36"/>
      <c r="AJ39" s="36"/>
      <c r="AK39" s="36"/>
      <c r="AL39" s="36"/>
      <c r="AM39" s="36"/>
      <c r="AN39" s="36"/>
      <c r="AO39" s="36"/>
      <c r="AP39" s="36"/>
      <c r="AQ39" s="38"/>
    </row>
    <row r="40" spans="1:43" ht="15" x14ac:dyDescent="0.2">
      <c r="A40" s="39"/>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t="s">
        <v>58</v>
      </c>
      <c r="AH40" s="33"/>
      <c r="AI40" s="33"/>
      <c r="AJ40" s="33"/>
      <c r="AK40" s="33"/>
      <c r="AL40" s="33"/>
      <c r="AM40" s="33"/>
      <c r="AN40" s="33"/>
      <c r="AO40" s="33"/>
      <c r="AP40" s="33"/>
      <c r="AQ40" s="38"/>
    </row>
    <row r="41" spans="1:43" ht="9.75" customHeight="1" x14ac:dyDescent="0.2">
      <c r="A41" s="39"/>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8"/>
    </row>
    <row r="42" spans="1:43" ht="15" x14ac:dyDescent="0.2">
      <c r="A42" s="39"/>
      <c r="B42" s="33"/>
      <c r="C42" s="33" t="s">
        <v>1</v>
      </c>
      <c r="D42" s="33"/>
      <c r="E42" s="33"/>
      <c r="F42" s="1384"/>
      <c r="G42" s="1385"/>
      <c r="H42" s="1385"/>
      <c r="I42" s="1385"/>
      <c r="J42" s="1385"/>
      <c r="K42" s="1385"/>
      <c r="L42" s="1385"/>
      <c r="M42" s="1385"/>
      <c r="N42" s="1385"/>
      <c r="O42" s="1385"/>
      <c r="P42" s="1385"/>
      <c r="Q42" s="1385"/>
      <c r="R42" s="1385"/>
      <c r="S42" s="1385"/>
      <c r="T42" s="33"/>
      <c r="U42" s="33"/>
      <c r="V42" s="33"/>
      <c r="W42" s="33"/>
      <c r="X42" s="33"/>
      <c r="Y42" s="33"/>
      <c r="Z42" s="33"/>
      <c r="AA42" s="33" t="s">
        <v>3</v>
      </c>
      <c r="AB42" s="33"/>
      <c r="AC42" s="1139"/>
      <c r="AD42" s="1386"/>
      <c r="AE42" s="1386"/>
      <c r="AF42" s="1386"/>
      <c r="AG42" s="1386"/>
      <c r="AH42" s="1386"/>
      <c r="AI42" s="1386"/>
      <c r="AJ42" s="1386"/>
      <c r="AK42" s="1386"/>
      <c r="AL42" s="1386"/>
      <c r="AM42" s="1386"/>
      <c r="AN42" s="1386"/>
      <c r="AO42" s="1386"/>
      <c r="AP42" s="1386"/>
      <c r="AQ42" s="38"/>
    </row>
    <row r="43" spans="1:43" ht="8.25" customHeight="1" x14ac:dyDescent="0.2">
      <c r="A43" s="37"/>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5"/>
    </row>
  </sheetData>
  <sheetProtection algorithmName="SHA-512" hashValue="r7Xnl/1hERaH/q2Us7iBH0ev445wfbiv1pEQSfdCwPJ65O05gjLFesGvQ9NT02DnASRXivRbCWKbWrzT8Z+IJw==" saltValue="ZWkTFKZ3gXrcf6LLhbtxjg==" spinCount="100000" sheet="1" objects="1" scenarios="1"/>
  <mergeCells count="50">
    <mergeCell ref="I9:O9"/>
    <mergeCell ref="X10:AB13"/>
    <mergeCell ref="AH14:AL18"/>
    <mergeCell ref="AC29:AG33"/>
    <mergeCell ref="AC19:AG23"/>
    <mergeCell ref="O29:W33"/>
    <mergeCell ref="AM24:AQ28"/>
    <mergeCell ref="AH24:AL28"/>
    <mergeCell ref="AH29:AL33"/>
    <mergeCell ref="AC24:AG28"/>
    <mergeCell ref="L19:N23"/>
    <mergeCell ref="L24:N28"/>
    <mergeCell ref="D1:AQ3"/>
    <mergeCell ref="A4:AQ7"/>
    <mergeCell ref="G8:O8"/>
    <mergeCell ref="X8:AG8"/>
    <mergeCell ref="AN8:AQ8"/>
    <mergeCell ref="A1:C3"/>
    <mergeCell ref="A37:AQ37"/>
    <mergeCell ref="AC10:AG13"/>
    <mergeCell ref="X14:AB18"/>
    <mergeCell ref="AC14:AG18"/>
    <mergeCell ref="L14:N18"/>
    <mergeCell ref="L10:N13"/>
    <mergeCell ref="O10:W13"/>
    <mergeCell ref="O14:W18"/>
    <mergeCell ref="X29:AB33"/>
    <mergeCell ref="L29:N33"/>
    <mergeCell ref="AM29:AQ33"/>
    <mergeCell ref="AM10:AQ13"/>
    <mergeCell ref="AH10:AL13"/>
    <mergeCell ref="AM14:AQ18"/>
    <mergeCell ref="AH19:AL23"/>
    <mergeCell ref="AM19:AQ23"/>
    <mergeCell ref="F39:S39"/>
    <mergeCell ref="F42:S42"/>
    <mergeCell ref="AC42:AP42"/>
    <mergeCell ref="B15:K15"/>
    <mergeCell ref="B17:K17"/>
    <mergeCell ref="B20:K20"/>
    <mergeCell ref="B32:K32"/>
    <mergeCell ref="B22:K22"/>
    <mergeCell ref="B25:K25"/>
    <mergeCell ref="B27:K27"/>
    <mergeCell ref="B30:K30"/>
    <mergeCell ref="R35:T35"/>
    <mergeCell ref="O19:W23"/>
    <mergeCell ref="X19:AB23"/>
    <mergeCell ref="O24:W28"/>
    <mergeCell ref="X24:AB28"/>
  </mergeCells>
  <printOptions horizontalCentered="1"/>
  <pageMargins left="0.25" right="0.25" top="0.25" bottom="0.13" header="0.25" footer="0.25"/>
  <pageSetup scale="9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39"/>
  <sheetViews>
    <sheetView showGridLines="0" showRowColHeaders="0" showZeros="0" zoomScaleNormal="100" workbookViewId="0">
      <selection activeCell="AE10" sqref="AE10:AP10"/>
    </sheetView>
  </sheetViews>
  <sheetFormatPr defaultRowHeight="12.75" x14ac:dyDescent="0.2"/>
  <cols>
    <col min="1" max="24" width="2.7109375" customWidth="1"/>
    <col min="25" max="25" width="3" customWidth="1"/>
    <col min="26" max="73" width="2.7109375" customWidth="1"/>
  </cols>
  <sheetData>
    <row r="1" spans="1:47" ht="13.5" thickTop="1" x14ac:dyDescent="0.2">
      <c r="A1" s="1105" t="s">
        <v>825</v>
      </c>
      <c r="B1" s="1106"/>
      <c r="C1" s="1106"/>
      <c r="D1" s="1422" t="s">
        <v>835</v>
      </c>
      <c r="E1" s="1423"/>
      <c r="F1" s="1423"/>
      <c r="G1" s="1423"/>
      <c r="H1" s="1423"/>
      <c r="I1" s="1423"/>
      <c r="J1" s="1423"/>
      <c r="K1" s="1423"/>
      <c r="L1" s="1423"/>
      <c r="M1" s="1423"/>
      <c r="N1" s="1423"/>
      <c r="O1" s="1423"/>
      <c r="P1" s="1423"/>
      <c r="Q1" s="1423"/>
      <c r="R1" s="1423"/>
      <c r="S1" s="1423"/>
      <c r="T1" s="1423"/>
      <c r="U1" s="1423"/>
      <c r="V1" s="1423"/>
      <c r="W1" s="1423"/>
      <c r="X1" s="1423"/>
      <c r="Y1" s="1423"/>
      <c r="Z1" s="1423"/>
      <c r="AA1" s="1423"/>
      <c r="AB1" s="1423"/>
      <c r="AC1" s="1423"/>
      <c r="AD1" s="1423"/>
      <c r="AE1" s="1423"/>
      <c r="AF1" s="1423"/>
      <c r="AG1" s="1423"/>
      <c r="AH1" s="1423"/>
      <c r="AI1" s="1423"/>
      <c r="AJ1" s="1423"/>
      <c r="AK1" s="1423"/>
      <c r="AL1" s="1423"/>
      <c r="AM1" s="1423"/>
      <c r="AN1" s="1423"/>
      <c r="AO1" s="1423"/>
      <c r="AP1" s="1423"/>
      <c r="AQ1" s="1423"/>
      <c r="AR1" s="1423"/>
      <c r="AS1" s="1423"/>
      <c r="AT1" s="1423"/>
      <c r="AU1" s="1424"/>
    </row>
    <row r="2" spans="1:47" x14ac:dyDescent="0.2">
      <c r="A2" s="1107"/>
      <c r="B2" s="1108"/>
      <c r="C2" s="1108"/>
      <c r="D2" s="1425"/>
      <c r="E2" s="1425"/>
      <c r="F2" s="1425"/>
      <c r="G2" s="1425"/>
      <c r="H2" s="1425"/>
      <c r="I2" s="1425"/>
      <c r="J2" s="1425"/>
      <c r="K2" s="1425"/>
      <c r="L2" s="1425"/>
      <c r="M2" s="1425"/>
      <c r="N2" s="1425"/>
      <c r="O2" s="1425"/>
      <c r="P2" s="1425"/>
      <c r="Q2" s="1425"/>
      <c r="R2" s="1425"/>
      <c r="S2" s="1425"/>
      <c r="T2" s="1425"/>
      <c r="U2" s="1425"/>
      <c r="V2" s="1425"/>
      <c r="W2" s="1425"/>
      <c r="X2" s="1425"/>
      <c r="Y2" s="1425"/>
      <c r="Z2" s="1425"/>
      <c r="AA2" s="1425"/>
      <c r="AB2" s="1425"/>
      <c r="AC2" s="1425"/>
      <c r="AD2" s="1425"/>
      <c r="AE2" s="1425"/>
      <c r="AF2" s="1425"/>
      <c r="AG2" s="1425"/>
      <c r="AH2" s="1425"/>
      <c r="AI2" s="1425"/>
      <c r="AJ2" s="1425"/>
      <c r="AK2" s="1425"/>
      <c r="AL2" s="1425"/>
      <c r="AM2" s="1425"/>
      <c r="AN2" s="1425"/>
      <c r="AO2" s="1425"/>
      <c r="AP2" s="1425"/>
      <c r="AQ2" s="1425"/>
      <c r="AR2" s="1425"/>
      <c r="AS2" s="1425"/>
      <c r="AT2" s="1425"/>
      <c r="AU2" s="1426"/>
    </row>
    <row r="3" spans="1:47" ht="13.5" thickBot="1" x14ac:dyDescent="0.25">
      <c r="A3" s="1109"/>
      <c r="B3" s="1110"/>
      <c r="C3" s="1110"/>
      <c r="D3" s="1427"/>
      <c r="E3" s="1427"/>
      <c r="F3" s="1427"/>
      <c r="G3" s="1427"/>
      <c r="H3" s="1427"/>
      <c r="I3" s="1427"/>
      <c r="J3" s="1427"/>
      <c r="K3" s="1427"/>
      <c r="L3" s="1427"/>
      <c r="M3" s="1427"/>
      <c r="N3" s="1427"/>
      <c r="O3" s="1427"/>
      <c r="P3" s="1427"/>
      <c r="Q3" s="1427"/>
      <c r="R3" s="1427"/>
      <c r="S3" s="1427"/>
      <c r="T3" s="1427"/>
      <c r="U3" s="1427"/>
      <c r="V3" s="1427"/>
      <c r="W3" s="1427"/>
      <c r="X3" s="1427"/>
      <c r="Y3" s="1427"/>
      <c r="Z3" s="1427"/>
      <c r="AA3" s="1427"/>
      <c r="AB3" s="1427"/>
      <c r="AC3" s="1427"/>
      <c r="AD3" s="1427"/>
      <c r="AE3" s="1427"/>
      <c r="AF3" s="1427"/>
      <c r="AG3" s="1427"/>
      <c r="AH3" s="1427"/>
      <c r="AI3" s="1427"/>
      <c r="AJ3" s="1427"/>
      <c r="AK3" s="1427"/>
      <c r="AL3" s="1427"/>
      <c r="AM3" s="1427"/>
      <c r="AN3" s="1427"/>
      <c r="AO3" s="1427"/>
      <c r="AP3" s="1427"/>
      <c r="AQ3" s="1427"/>
      <c r="AR3" s="1427"/>
      <c r="AS3" s="1427"/>
      <c r="AT3" s="1427"/>
      <c r="AU3" s="1428"/>
    </row>
    <row r="4" spans="1:47" ht="13.5" customHeight="1" thickTop="1" x14ac:dyDescent="0.2">
      <c r="A4" s="1429" t="s">
        <v>64</v>
      </c>
      <c r="B4" s="1430"/>
      <c r="C4" s="1430"/>
      <c r="D4" s="1430"/>
      <c r="E4" s="1430"/>
      <c r="F4" s="1430"/>
      <c r="G4" s="1430"/>
      <c r="H4" s="1430"/>
      <c r="I4" s="1430"/>
      <c r="J4" s="1430"/>
      <c r="K4" s="1430"/>
      <c r="L4" s="1430"/>
      <c r="M4" s="1430"/>
      <c r="N4" s="1430"/>
      <c r="O4" s="1430"/>
      <c r="P4" s="1430"/>
      <c r="Q4" s="1430"/>
      <c r="R4" s="1430"/>
      <c r="S4" s="1430"/>
      <c r="T4" s="1430"/>
      <c r="U4" s="1430"/>
      <c r="V4" s="1430"/>
      <c r="W4" s="1430"/>
      <c r="X4" s="1430"/>
      <c r="Y4" s="1430"/>
      <c r="Z4" s="1430"/>
      <c r="AA4" s="1430"/>
      <c r="AB4" s="1430"/>
      <c r="AC4" s="1430"/>
      <c r="AD4" s="1430"/>
      <c r="AE4" s="1430"/>
      <c r="AF4" s="1430"/>
      <c r="AG4" s="1430"/>
      <c r="AH4" s="1430"/>
      <c r="AI4" s="1430"/>
      <c r="AJ4" s="1430"/>
      <c r="AK4" s="1430"/>
      <c r="AL4" s="1430"/>
      <c r="AM4" s="1430"/>
      <c r="AN4" s="1430"/>
      <c r="AO4" s="1430"/>
      <c r="AP4" s="1430"/>
      <c r="AQ4" s="1430"/>
      <c r="AR4" s="1430"/>
      <c r="AS4" s="1430"/>
      <c r="AT4" s="1430"/>
      <c r="AU4" s="1431"/>
    </row>
    <row r="5" spans="1:47" x14ac:dyDescent="0.2">
      <c r="A5" s="1432"/>
      <c r="B5" s="1433"/>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c r="AG5" s="1433"/>
      <c r="AH5" s="1433"/>
      <c r="AI5" s="1433"/>
      <c r="AJ5" s="1433"/>
      <c r="AK5" s="1433"/>
      <c r="AL5" s="1433"/>
      <c r="AM5" s="1433"/>
      <c r="AN5" s="1433"/>
      <c r="AO5" s="1433"/>
      <c r="AP5" s="1433"/>
      <c r="AQ5" s="1433"/>
      <c r="AR5" s="1433"/>
      <c r="AS5" s="1433"/>
      <c r="AT5" s="1433"/>
      <c r="AU5" s="1434"/>
    </row>
    <row r="6" spans="1:47" x14ac:dyDescent="0.2">
      <c r="A6" s="1442" t="s">
        <v>44</v>
      </c>
      <c r="B6" s="1443"/>
      <c r="C6" s="1443"/>
      <c r="D6" s="1443"/>
      <c r="E6" s="1443"/>
      <c r="F6" s="1443"/>
      <c r="G6" s="1443"/>
      <c r="H6" s="1443"/>
      <c r="I6" s="1443"/>
      <c r="J6" s="1443"/>
      <c r="K6" s="1444"/>
      <c r="L6" s="1445" t="s">
        <v>14</v>
      </c>
      <c r="M6" s="1443"/>
      <c r="N6" s="1443"/>
      <c r="O6" s="1443"/>
      <c r="P6" s="1443"/>
      <c r="Q6" s="1443"/>
      <c r="R6" s="1444"/>
      <c r="S6" s="1442" t="s">
        <v>13</v>
      </c>
      <c r="T6" s="1443"/>
      <c r="U6" s="1443"/>
      <c r="V6" s="1444"/>
      <c r="W6" s="1445" t="s">
        <v>12</v>
      </c>
      <c r="X6" s="1443"/>
      <c r="Y6" s="1443"/>
      <c r="Z6" s="1444"/>
      <c r="AA6" s="1445" t="s">
        <v>11</v>
      </c>
      <c r="AB6" s="1443"/>
      <c r="AC6" s="1443"/>
      <c r="AD6" s="1444"/>
      <c r="AE6" s="1445" t="s">
        <v>43</v>
      </c>
      <c r="AF6" s="1443"/>
      <c r="AG6" s="1443"/>
      <c r="AH6" s="1443"/>
      <c r="AI6" s="1443"/>
      <c r="AJ6" s="1443"/>
      <c r="AK6" s="1443"/>
      <c r="AL6" s="847"/>
      <c r="AM6" s="847"/>
      <c r="AN6" s="847"/>
      <c r="AO6" s="847"/>
      <c r="AP6" s="848"/>
      <c r="AQ6" s="1441" t="s">
        <v>10</v>
      </c>
      <c r="AR6" s="847"/>
      <c r="AS6" s="847"/>
      <c r="AT6" s="847"/>
      <c r="AU6" s="848"/>
    </row>
    <row r="7" spans="1:47" x14ac:dyDescent="0.2">
      <c r="A7" s="1410"/>
      <c r="B7" s="1260"/>
      <c r="C7" s="1260"/>
      <c r="D7" s="1260"/>
      <c r="E7" s="1260"/>
      <c r="F7" s="1260"/>
      <c r="G7" s="1260"/>
      <c r="H7" s="1260"/>
      <c r="I7" s="1260"/>
      <c r="J7" s="1260"/>
      <c r="K7" s="1261"/>
      <c r="L7" s="1410"/>
      <c r="M7" s="1260"/>
      <c r="N7" s="1260"/>
      <c r="O7" s="1260"/>
      <c r="P7" s="1260"/>
      <c r="Q7" s="1260"/>
      <c r="R7" s="1261"/>
      <c r="S7" s="1410"/>
      <c r="T7" s="1260"/>
      <c r="U7" s="1260"/>
      <c r="V7" s="1261"/>
      <c r="W7" s="1410"/>
      <c r="X7" s="1260"/>
      <c r="Y7" s="1260"/>
      <c r="Z7" s="1261"/>
      <c r="AA7" s="1410"/>
      <c r="AB7" s="1260"/>
      <c r="AC7" s="1260"/>
      <c r="AD7" s="1261"/>
      <c r="AE7" s="1410"/>
      <c r="AF7" s="1409"/>
      <c r="AG7" s="1409"/>
      <c r="AH7" s="1409"/>
      <c r="AI7" s="1409"/>
      <c r="AJ7" s="1409"/>
      <c r="AK7" s="1409"/>
      <c r="AL7" s="738"/>
      <c r="AM7" s="738"/>
      <c r="AN7" s="738"/>
      <c r="AO7" s="738"/>
      <c r="AP7" s="739"/>
      <c r="AQ7" s="1389"/>
      <c r="AR7" s="738"/>
      <c r="AS7" s="738"/>
      <c r="AT7" s="738"/>
      <c r="AU7" s="739"/>
    </row>
    <row r="8" spans="1:47" x14ac:dyDescent="0.2">
      <c r="A8" s="1262"/>
      <c r="B8" s="1263"/>
      <c r="C8" s="1263"/>
      <c r="D8" s="1263"/>
      <c r="E8" s="1263"/>
      <c r="F8" s="1263"/>
      <c r="G8" s="1263"/>
      <c r="H8" s="1263"/>
      <c r="I8" s="1263"/>
      <c r="J8" s="1263"/>
      <c r="K8" s="1264"/>
      <c r="L8" s="1262"/>
      <c r="M8" s="1263"/>
      <c r="N8" s="1263"/>
      <c r="O8" s="1263"/>
      <c r="P8" s="1263"/>
      <c r="Q8" s="1263"/>
      <c r="R8" s="1264"/>
      <c r="S8" s="1262"/>
      <c r="T8" s="1263"/>
      <c r="U8" s="1263"/>
      <c r="V8" s="1264"/>
      <c r="W8" s="1262"/>
      <c r="X8" s="1263"/>
      <c r="Y8" s="1263"/>
      <c r="Z8" s="1264"/>
      <c r="AA8" s="1262"/>
      <c r="AB8" s="1263"/>
      <c r="AC8" s="1263"/>
      <c r="AD8" s="1264"/>
      <c r="AE8" s="1262"/>
      <c r="AF8" s="1263"/>
      <c r="AG8" s="1263"/>
      <c r="AH8" s="1263"/>
      <c r="AI8" s="1263"/>
      <c r="AJ8" s="1263"/>
      <c r="AK8" s="1263"/>
      <c r="AL8" s="1392"/>
      <c r="AM8" s="1392"/>
      <c r="AN8" s="1392"/>
      <c r="AO8" s="1392"/>
      <c r="AP8" s="1393"/>
      <c r="AQ8" s="1391"/>
      <c r="AR8" s="1392"/>
      <c r="AS8" s="1392"/>
      <c r="AT8" s="1392"/>
      <c r="AU8" s="1393"/>
    </row>
    <row r="9" spans="1:47" ht="15" customHeight="1" x14ac:dyDescent="0.2">
      <c r="A9" s="1245"/>
      <c r="B9" s="1283"/>
      <c r="C9" s="1283"/>
      <c r="D9" s="1283"/>
      <c r="E9" s="1283"/>
      <c r="F9" s="1283"/>
      <c r="G9" s="1283"/>
      <c r="H9" s="1283"/>
      <c r="I9" s="1283"/>
      <c r="J9" s="1283"/>
      <c r="K9" s="1284"/>
      <c r="L9" s="1245"/>
      <c r="M9" s="1283"/>
      <c r="N9" s="1283"/>
      <c r="O9" s="1283"/>
      <c r="P9" s="1283"/>
      <c r="Q9" s="1283"/>
      <c r="R9" s="1284"/>
      <c r="S9" s="1435"/>
      <c r="T9" s="1436"/>
      <c r="U9" s="1436"/>
      <c r="V9" s="1437"/>
      <c r="W9" s="1438"/>
      <c r="X9" s="1439"/>
      <c r="Y9" s="1439"/>
      <c r="Z9" s="1440"/>
      <c r="AA9" s="1435"/>
      <c r="AB9" s="1436"/>
      <c r="AC9" s="1436"/>
      <c r="AD9" s="1437"/>
      <c r="AE9" s="1245"/>
      <c r="AF9" s="1283"/>
      <c r="AG9" s="1283"/>
      <c r="AH9" s="1283"/>
      <c r="AI9" s="1283"/>
      <c r="AJ9" s="1283"/>
      <c r="AK9" s="1283"/>
      <c r="AL9" s="1012"/>
      <c r="AM9" s="1012"/>
      <c r="AN9" s="1012"/>
      <c r="AO9" s="1012"/>
      <c r="AP9" s="1013"/>
      <c r="AQ9" s="1245"/>
      <c r="AR9" s="1283"/>
      <c r="AS9" s="1283"/>
      <c r="AT9" s="1283"/>
      <c r="AU9" s="1284"/>
    </row>
    <row r="10" spans="1:47" ht="15" customHeight="1" x14ac:dyDescent="0.2">
      <c r="A10" s="1245"/>
      <c r="B10" s="1283"/>
      <c r="C10" s="1283"/>
      <c r="D10" s="1283"/>
      <c r="E10" s="1283"/>
      <c r="F10" s="1283"/>
      <c r="G10" s="1283"/>
      <c r="H10" s="1283"/>
      <c r="I10" s="1283"/>
      <c r="J10" s="1283"/>
      <c r="K10" s="1284"/>
      <c r="L10" s="1245"/>
      <c r="M10" s="1283"/>
      <c r="N10" s="1283"/>
      <c r="O10" s="1283"/>
      <c r="P10" s="1283"/>
      <c r="Q10" s="1283"/>
      <c r="R10" s="1284"/>
      <c r="S10" s="1435"/>
      <c r="T10" s="1436"/>
      <c r="U10" s="1436"/>
      <c r="V10" s="1437"/>
      <c r="W10" s="1438"/>
      <c r="X10" s="1439"/>
      <c r="Y10" s="1439"/>
      <c r="Z10" s="1440"/>
      <c r="AA10" s="1435"/>
      <c r="AB10" s="1436"/>
      <c r="AC10" s="1436"/>
      <c r="AD10" s="1437"/>
      <c r="AE10" s="1245"/>
      <c r="AF10" s="1283"/>
      <c r="AG10" s="1283"/>
      <c r="AH10" s="1283"/>
      <c r="AI10" s="1283"/>
      <c r="AJ10" s="1283"/>
      <c r="AK10" s="1283"/>
      <c r="AL10" s="1012"/>
      <c r="AM10" s="1012"/>
      <c r="AN10" s="1012"/>
      <c r="AO10" s="1012"/>
      <c r="AP10" s="1013"/>
      <c r="AQ10" s="1245"/>
      <c r="AR10" s="1283"/>
      <c r="AS10" s="1283"/>
      <c r="AT10" s="1283"/>
      <c r="AU10" s="1284"/>
    </row>
    <row r="11" spans="1:47" ht="15" customHeight="1" x14ac:dyDescent="0.2">
      <c r="A11" s="1245"/>
      <c r="B11" s="1283"/>
      <c r="C11" s="1283"/>
      <c r="D11" s="1283"/>
      <c r="E11" s="1283"/>
      <c r="F11" s="1283"/>
      <c r="G11" s="1283"/>
      <c r="H11" s="1283"/>
      <c r="I11" s="1283"/>
      <c r="J11" s="1283"/>
      <c r="K11" s="1284"/>
      <c r="L11" s="1245"/>
      <c r="M11" s="1283"/>
      <c r="N11" s="1283"/>
      <c r="O11" s="1283"/>
      <c r="P11" s="1283"/>
      <c r="Q11" s="1283"/>
      <c r="R11" s="1284"/>
      <c r="S11" s="1435"/>
      <c r="T11" s="1436"/>
      <c r="U11" s="1436"/>
      <c r="V11" s="1437"/>
      <c r="W11" s="1438"/>
      <c r="X11" s="1439"/>
      <c r="Y11" s="1439"/>
      <c r="Z11" s="1440"/>
      <c r="AA11" s="1435"/>
      <c r="AB11" s="1436"/>
      <c r="AC11" s="1436"/>
      <c r="AD11" s="1437"/>
      <c r="AE11" s="1245"/>
      <c r="AF11" s="1283"/>
      <c r="AG11" s="1283"/>
      <c r="AH11" s="1283"/>
      <c r="AI11" s="1283"/>
      <c r="AJ11" s="1283"/>
      <c r="AK11" s="1283"/>
      <c r="AL11" s="1012"/>
      <c r="AM11" s="1012"/>
      <c r="AN11" s="1012"/>
      <c r="AO11" s="1012"/>
      <c r="AP11" s="1013"/>
      <c r="AQ11" s="1245"/>
      <c r="AR11" s="1283"/>
      <c r="AS11" s="1283"/>
      <c r="AT11" s="1283"/>
      <c r="AU11" s="1284"/>
    </row>
    <row r="12" spans="1:47" ht="15" customHeight="1" x14ac:dyDescent="0.2">
      <c r="A12" s="1245"/>
      <c r="B12" s="1283"/>
      <c r="C12" s="1283"/>
      <c r="D12" s="1283"/>
      <c r="E12" s="1283"/>
      <c r="F12" s="1283"/>
      <c r="G12" s="1283"/>
      <c r="H12" s="1283"/>
      <c r="I12" s="1283"/>
      <c r="J12" s="1283"/>
      <c r="K12" s="1284"/>
      <c r="L12" s="1245"/>
      <c r="M12" s="1283"/>
      <c r="N12" s="1283"/>
      <c r="O12" s="1283"/>
      <c r="P12" s="1283"/>
      <c r="Q12" s="1283"/>
      <c r="R12" s="1284"/>
      <c r="S12" s="1435"/>
      <c r="T12" s="1436"/>
      <c r="U12" s="1436"/>
      <c r="V12" s="1437"/>
      <c r="W12" s="1438"/>
      <c r="X12" s="1439"/>
      <c r="Y12" s="1439"/>
      <c r="Z12" s="1440"/>
      <c r="AA12" s="1435"/>
      <c r="AB12" s="1436"/>
      <c r="AC12" s="1436"/>
      <c r="AD12" s="1437"/>
      <c r="AE12" s="1245"/>
      <c r="AF12" s="1283"/>
      <c r="AG12" s="1283"/>
      <c r="AH12" s="1283"/>
      <c r="AI12" s="1283"/>
      <c r="AJ12" s="1283"/>
      <c r="AK12" s="1283"/>
      <c r="AL12" s="1012"/>
      <c r="AM12" s="1012"/>
      <c r="AN12" s="1012"/>
      <c r="AO12" s="1012"/>
      <c r="AP12" s="1013"/>
      <c r="AQ12" s="1245"/>
      <c r="AR12" s="1283"/>
      <c r="AS12" s="1283"/>
      <c r="AT12" s="1283"/>
      <c r="AU12" s="1284"/>
    </row>
    <row r="13" spans="1:47" ht="15" customHeight="1" x14ac:dyDescent="0.2">
      <c r="A13" s="1245"/>
      <c r="B13" s="1283"/>
      <c r="C13" s="1283"/>
      <c r="D13" s="1283"/>
      <c r="E13" s="1283"/>
      <c r="F13" s="1283"/>
      <c r="G13" s="1283"/>
      <c r="H13" s="1283"/>
      <c r="I13" s="1283"/>
      <c r="J13" s="1283"/>
      <c r="K13" s="1284"/>
      <c r="L13" s="1245"/>
      <c r="M13" s="1283"/>
      <c r="N13" s="1283"/>
      <c r="O13" s="1283"/>
      <c r="P13" s="1283"/>
      <c r="Q13" s="1283"/>
      <c r="R13" s="1284"/>
      <c r="S13" s="1435"/>
      <c r="T13" s="1436"/>
      <c r="U13" s="1436"/>
      <c r="V13" s="1437"/>
      <c r="W13" s="1438"/>
      <c r="X13" s="1439"/>
      <c r="Y13" s="1439"/>
      <c r="Z13" s="1440"/>
      <c r="AA13" s="1435"/>
      <c r="AB13" s="1436"/>
      <c r="AC13" s="1436"/>
      <c r="AD13" s="1437"/>
      <c r="AE13" s="1245"/>
      <c r="AF13" s="1283"/>
      <c r="AG13" s="1283"/>
      <c r="AH13" s="1283"/>
      <c r="AI13" s="1283"/>
      <c r="AJ13" s="1283"/>
      <c r="AK13" s="1283"/>
      <c r="AL13" s="1012"/>
      <c r="AM13" s="1012"/>
      <c r="AN13" s="1012"/>
      <c r="AO13" s="1012"/>
      <c r="AP13" s="1013"/>
      <c r="AQ13" s="1245"/>
      <c r="AR13" s="1283"/>
      <c r="AS13" s="1283"/>
      <c r="AT13" s="1283"/>
      <c r="AU13" s="1284"/>
    </row>
    <row r="14" spans="1:47" ht="15" customHeight="1" x14ac:dyDescent="0.2">
      <c r="A14" s="1245"/>
      <c r="B14" s="1283"/>
      <c r="C14" s="1283"/>
      <c r="D14" s="1283"/>
      <c r="E14" s="1283"/>
      <c r="F14" s="1283"/>
      <c r="G14" s="1283"/>
      <c r="H14" s="1283"/>
      <c r="I14" s="1283"/>
      <c r="J14" s="1283"/>
      <c r="K14" s="1284"/>
      <c r="L14" s="1245"/>
      <c r="M14" s="1283"/>
      <c r="N14" s="1283"/>
      <c r="O14" s="1283"/>
      <c r="P14" s="1283"/>
      <c r="Q14" s="1283"/>
      <c r="R14" s="1284"/>
      <c r="S14" s="1435"/>
      <c r="T14" s="1436"/>
      <c r="U14" s="1436"/>
      <c r="V14" s="1437"/>
      <c r="W14" s="1438"/>
      <c r="X14" s="1439"/>
      <c r="Y14" s="1439"/>
      <c r="Z14" s="1440"/>
      <c r="AA14" s="1435"/>
      <c r="AB14" s="1436"/>
      <c r="AC14" s="1436"/>
      <c r="AD14" s="1437"/>
      <c r="AE14" s="1245"/>
      <c r="AF14" s="1283"/>
      <c r="AG14" s="1283"/>
      <c r="AH14" s="1283"/>
      <c r="AI14" s="1283"/>
      <c r="AJ14" s="1283"/>
      <c r="AK14" s="1283"/>
      <c r="AL14" s="1012"/>
      <c r="AM14" s="1012"/>
      <c r="AN14" s="1012"/>
      <c r="AO14" s="1012"/>
      <c r="AP14" s="1013"/>
      <c r="AQ14" s="1245"/>
      <c r="AR14" s="1283"/>
      <c r="AS14" s="1283"/>
      <c r="AT14" s="1283"/>
      <c r="AU14" s="1284"/>
    </row>
    <row r="15" spans="1:47" ht="15" customHeight="1" x14ac:dyDescent="0.2">
      <c r="A15" s="1245"/>
      <c r="B15" s="1283"/>
      <c r="C15" s="1283"/>
      <c r="D15" s="1283"/>
      <c r="E15" s="1283"/>
      <c r="F15" s="1283"/>
      <c r="G15" s="1283"/>
      <c r="H15" s="1283"/>
      <c r="I15" s="1283"/>
      <c r="J15" s="1283"/>
      <c r="K15" s="1284"/>
      <c r="L15" s="1245"/>
      <c r="M15" s="1283"/>
      <c r="N15" s="1283"/>
      <c r="O15" s="1283"/>
      <c r="P15" s="1283"/>
      <c r="Q15" s="1283"/>
      <c r="R15" s="1284"/>
      <c r="S15" s="1435"/>
      <c r="T15" s="1436"/>
      <c r="U15" s="1436"/>
      <c r="V15" s="1437"/>
      <c r="W15" s="1438"/>
      <c r="X15" s="1439"/>
      <c r="Y15" s="1439"/>
      <c r="Z15" s="1440"/>
      <c r="AA15" s="1435"/>
      <c r="AB15" s="1436"/>
      <c r="AC15" s="1436"/>
      <c r="AD15" s="1437"/>
      <c r="AE15" s="1245"/>
      <c r="AF15" s="1283"/>
      <c r="AG15" s="1283"/>
      <c r="AH15" s="1283"/>
      <c r="AI15" s="1283"/>
      <c r="AJ15" s="1283"/>
      <c r="AK15" s="1283"/>
      <c r="AL15" s="1012"/>
      <c r="AM15" s="1012"/>
      <c r="AN15" s="1012"/>
      <c r="AO15" s="1012"/>
      <c r="AP15" s="1013"/>
      <c r="AQ15" s="1245"/>
      <c r="AR15" s="1283"/>
      <c r="AS15" s="1283"/>
      <c r="AT15" s="1283"/>
      <c r="AU15" s="1284"/>
    </row>
    <row r="16" spans="1:47" ht="15" customHeight="1" x14ac:dyDescent="0.2">
      <c r="A16" s="1245"/>
      <c r="B16" s="1283"/>
      <c r="C16" s="1283"/>
      <c r="D16" s="1283"/>
      <c r="E16" s="1283"/>
      <c r="F16" s="1283"/>
      <c r="G16" s="1283"/>
      <c r="H16" s="1283"/>
      <c r="I16" s="1283"/>
      <c r="J16" s="1283"/>
      <c r="K16" s="1284"/>
      <c r="L16" s="1245"/>
      <c r="M16" s="1283"/>
      <c r="N16" s="1283"/>
      <c r="O16" s="1283"/>
      <c r="P16" s="1283"/>
      <c r="Q16" s="1283"/>
      <c r="R16" s="1284"/>
      <c r="S16" s="1435"/>
      <c r="T16" s="1436"/>
      <c r="U16" s="1436"/>
      <c r="V16" s="1437"/>
      <c r="W16" s="1438"/>
      <c r="X16" s="1439"/>
      <c r="Y16" s="1439"/>
      <c r="Z16" s="1440"/>
      <c r="AA16" s="1435"/>
      <c r="AB16" s="1436"/>
      <c r="AC16" s="1436"/>
      <c r="AD16" s="1437"/>
      <c r="AE16" s="1245"/>
      <c r="AF16" s="1283"/>
      <c r="AG16" s="1283"/>
      <c r="AH16" s="1283"/>
      <c r="AI16" s="1283"/>
      <c r="AJ16" s="1283"/>
      <c r="AK16" s="1283"/>
      <c r="AL16" s="1012"/>
      <c r="AM16" s="1012"/>
      <c r="AN16" s="1012"/>
      <c r="AO16" s="1012"/>
      <c r="AP16" s="1013"/>
      <c r="AQ16" s="1245"/>
      <c r="AR16" s="1283"/>
      <c r="AS16" s="1283"/>
      <c r="AT16" s="1283"/>
      <c r="AU16" s="1284"/>
    </row>
    <row r="17" spans="1:47" ht="15" customHeight="1" x14ac:dyDescent="0.2">
      <c r="A17" s="1245"/>
      <c r="B17" s="1283"/>
      <c r="C17" s="1283"/>
      <c r="D17" s="1283"/>
      <c r="E17" s="1283"/>
      <c r="F17" s="1283"/>
      <c r="G17" s="1283"/>
      <c r="H17" s="1283"/>
      <c r="I17" s="1283"/>
      <c r="J17" s="1283"/>
      <c r="K17" s="1284"/>
      <c r="L17" s="1245"/>
      <c r="M17" s="1283"/>
      <c r="N17" s="1283"/>
      <c r="O17" s="1283"/>
      <c r="P17" s="1283"/>
      <c r="Q17" s="1283"/>
      <c r="R17" s="1284"/>
      <c r="S17" s="1435"/>
      <c r="T17" s="1436"/>
      <c r="U17" s="1436"/>
      <c r="V17" s="1437"/>
      <c r="W17" s="1438"/>
      <c r="X17" s="1439"/>
      <c r="Y17" s="1439"/>
      <c r="Z17" s="1440"/>
      <c r="AA17" s="1435"/>
      <c r="AB17" s="1436"/>
      <c r="AC17" s="1436"/>
      <c r="AD17" s="1437"/>
      <c r="AE17" s="1245"/>
      <c r="AF17" s="1283"/>
      <c r="AG17" s="1283"/>
      <c r="AH17" s="1283"/>
      <c r="AI17" s="1283"/>
      <c r="AJ17" s="1283"/>
      <c r="AK17" s="1283"/>
      <c r="AL17" s="1012"/>
      <c r="AM17" s="1012"/>
      <c r="AN17" s="1012"/>
      <c r="AO17" s="1012"/>
      <c r="AP17" s="1013"/>
      <c r="AQ17" s="1245"/>
      <c r="AR17" s="1283"/>
      <c r="AS17" s="1283"/>
      <c r="AT17" s="1283"/>
      <c r="AU17" s="1284"/>
    </row>
    <row r="18" spans="1:47" ht="15" customHeight="1" x14ac:dyDescent="0.2">
      <c r="A18" s="1245"/>
      <c r="B18" s="1283"/>
      <c r="C18" s="1283"/>
      <c r="D18" s="1283"/>
      <c r="E18" s="1283"/>
      <c r="F18" s="1283"/>
      <c r="G18" s="1283"/>
      <c r="H18" s="1283"/>
      <c r="I18" s="1283"/>
      <c r="J18" s="1283"/>
      <c r="K18" s="1284"/>
      <c r="L18" s="1245"/>
      <c r="M18" s="1283"/>
      <c r="N18" s="1283"/>
      <c r="O18" s="1283"/>
      <c r="P18" s="1283"/>
      <c r="Q18" s="1283"/>
      <c r="R18" s="1284"/>
      <c r="S18" s="1435"/>
      <c r="T18" s="1436"/>
      <c r="U18" s="1436"/>
      <c r="V18" s="1437"/>
      <c r="W18" s="1438"/>
      <c r="X18" s="1439"/>
      <c r="Y18" s="1439"/>
      <c r="Z18" s="1440"/>
      <c r="AA18" s="1435"/>
      <c r="AB18" s="1436"/>
      <c r="AC18" s="1436"/>
      <c r="AD18" s="1437"/>
      <c r="AE18" s="1245"/>
      <c r="AF18" s="1283"/>
      <c r="AG18" s="1283"/>
      <c r="AH18" s="1283"/>
      <c r="AI18" s="1283"/>
      <c r="AJ18" s="1283"/>
      <c r="AK18" s="1283"/>
      <c r="AL18" s="1012"/>
      <c r="AM18" s="1012"/>
      <c r="AN18" s="1012"/>
      <c r="AO18" s="1012"/>
      <c r="AP18" s="1013"/>
      <c r="AQ18" s="1245"/>
      <c r="AR18" s="1283"/>
      <c r="AS18" s="1283"/>
      <c r="AT18" s="1283"/>
      <c r="AU18" s="1284"/>
    </row>
    <row r="19" spans="1:47" ht="15" customHeight="1" x14ac:dyDescent="0.2">
      <c r="A19" s="1245"/>
      <c r="B19" s="1283"/>
      <c r="C19" s="1283"/>
      <c r="D19" s="1283"/>
      <c r="E19" s="1283"/>
      <c r="F19" s="1283"/>
      <c r="G19" s="1283"/>
      <c r="H19" s="1283"/>
      <c r="I19" s="1283"/>
      <c r="J19" s="1283"/>
      <c r="K19" s="1284"/>
      <c r="L19" s="1245"/>
      <c r="M19" s="1283"/>
      <c r="N19" s="1283"/>
      <c r="O19" s="1283"/>
      <c r="P19" s="1283"/>
      <c r="Q19" s="1283"/>
      <c r="R19" s="1284"/>
      <c r="S19" s="1435"/>
      <c r="T19" s="1436"/>
      <c r="U19" s="1436"/>
      <c r="V19" s="1437"/>
      <c r="W19" s="1438"/>
      <c r="X19" s="1439"/>
      <c r="Y19" s="1439"/>
      <c r="Z19" s="1440"/>
      <c r="AA19" s="1435"/>
      <c r="AB19" s="1436"/>
      <c r="AC19" s="1436"/>
      <c r="AD19" s="1437"/>
      <c r="AE19" s="1245"/>
      <c r="AF19" s="1283"/>
      <c r="AG19" s="1283"/>
      <c r="AH19" s="1283"/>
      <c r="AI19" s="1283"/>
      <c r="AJ19" s="1283"/>
      <c r="AK19" s="1283"/>
      <c r="AL19" s="1012"/>
      <c r="AM19" s="1012"/>
      <c r="AN19" s="1012"/>
      <c r="AO19" s="1012"/>
      <c r="AP19" s="1013"/>
      <c r="AQ19" s="1245"/>
      <c r="AR19" s="1283"/>
      <c r="AS19" s="1283"/>
      <c r="AT19" s="1283"/>
      <c r="AU19" s="1284"/>
    </row>
    <row r="20" spans="1:47" ht="15" customHeight="1" x14ac:dyDescent="0.2">
      <c r="A20" s="1245"/>
      <c r="B20" s="1283"/>
      <c r="C20" s="1283"/>
      <c r="D20" s="1283"/>
      <c r="E20" s="1283"/>
      <c r="F20" s="1283"/>
      <c r="G20" s="1283"/>
      <c r="H20" s="1283"/>
      <c r="I20" s="1283"/>
      <c r="J20" s="1283"/>
      <c r="K20" s="1284"/>
      <c r="L20" s="1245"/>
      <c r="M20" s="1283"/>
      <c r="N20" s="1283"/>
      <c r="O20" s="1283"/>
      <c r="P20" s="1283"/>
      <c r="Q20" s="1283"/>
      <c r="R20" s="1284"/>
      <c r="S20" s="1435"/>
      <c r="T20" s="1436"/>
      <c r="U20" s="1436"/>
      <c r="V20" s="1437"/>
      <c r="W20" s="1438"/>
      <c r="X20" s="1439"/>
      <c r="Y20" s="1439"/>
      <c r="Z20" s="1440"/>
      <c r="AA20" s="1435"/>
      <c r="AB20" s="1436"/>
      <c r="AC20" s="1436"/>
      <c r="AD20" s="1437"/>
      <c r="AE20" s="1245"/>
      <c r="AF20" s="1283"/>
      <c r="AG20" s="1283"/>
      <c r="AH20" s="1283"/>
      <c r="AI20" s="1283"/>
      <c r="AJ20" s="1283"/>
      <c r="AK20" s="1283"/>
      <c r="AL20" s="1012"/>
      <c r="AM20" s="1012"/>
      <c r="AN20" s="1012"/>
      <c r="AO20" s="1012"/>
      <c r="AP20" s="1013"/>
      <c r="AQ20" s="1245"/>
      <c r="AR20" s="1283"/>
      <c r="AS20" s="1283"/>
      <c r="AT20" s="1283"/>
      <c r="AU20" s="1284"/>
    </row>
    <row r="21" spans="1:47" ht="15" customHeight="1" x14ac:dyDescent="0.2">
      <c r="A21" s="1245"/>
      <c r="B21" s="1283"/>
      <c r="C21" s="1283"/>
      <c r="D21" s="1283"/>
      <c r="E21" s="1283"/>
      <c r="F21" s="1283"/>
      <c r="G21" s="1283"/>
      <c r="H21" s="1283"/>
      <c r="I21" s="1283"/>
      <c r="J21" s="1283"/>
      <c r="K21" s="1284"/>
      <c r="L21" s="1245"/>
      <c r="M21" s="1283"/>
      <c r="N21" s="1283"/>
      <c r="O21" s="1283"/>
      <c r="P21" s="1283"/>
      <c r="Q21" s="1283"/>
      <c r="R21" s="1284"/>
      <c r="S21" s="1435"/>
      <c r="T21" s="1436"/>
      <c r="U21" s="1436"/>
      <c r="V21" s="1437"/>
      <c r="W21" s="1438"/>
      <c r="X21" s="1439"/>
      <c r="Y21" s="1439"/>
      <c r="Z21" s="1440"/>
      <c r="AA21" s="1435"/>
      <c r="AB21" s="1436"/>
      <c r="AC21" s="1436"/>
      <c r="AD21" s="1437"/>
      <c r="AE21" s="1245"/>
      <c r="AF21" s="1283"/>
      <c r="AG21" s="1283"/>
      <c r="AH21" s="1283"/>
      <c r="AI21" s="1283"/>
      <c r="AJ21" s="1283"/>
      <c r="AK21" s="1283"/>
      <c r="AL21" s="1012"/>
      <c r="AM21" s="1012"/>
      <c r="AN21" s="1012"/>
      <c r="AO21" s="1012"/>
      <c r="AP21" s="1013"/>
      <c r="AQ21" s="1245"/>
      <c r="AR21" s="1283"/>
      <c r="AS21" s="1283"/>
      <c r="AT21" s="1283"/>
      <c r="AU21" s="1284"/>
    </row>
    <row r="22" spans="1:47" ht="15" customHeight="1" x14ac:dyDescent="0.2">
      <c r="A22" s="1245"/>
      <c r="B22" s="1283"/>
      <c r="C22" s="1283"/>
      <c r="D22" s="1283"/>
      <c r="E22" s="1283"/>
      <c r="F22" s="1283"/>
      <c r="G22" s="1283"/>
      <c r="H22" s="1283"/>
      <c r="I22" s="1283"/>
      <c r="J22" s="1283"/>
      <c r="K22" s="1284"/>
      <c r="L22" s="1245"/>
      <c r="M22" s="1283"/>
      <c r="N22" s="1283"/>
      <c r="O22" s="1283"/>
      <c r="P22" s="1283"/>
      <c r="Q22" s="1283"/>
      <c r="R22" s="1284"/>
      <c r="S22" s="1435"/>
      <c r="T22" s="1436"/>
      <c r="U22" s="1436"/>
      <c r="V22" s="1437"/>
      <c r="W22" s="1438"/>
      <c r="X22" s="1439"/>
      <c r="Y22" s="1439"/>
      <c r="Z22" s="1440"/>
      <c r="AA22" s="1435"/>
      <c r="AB22" s="1436"/>
      <c r="AC22" s="1436"/>
      <c r="AD22" s="1437"/>
      <c r="AE22" s="1245"/>
      <c r="AF22" s="1283"/>
      <c r="AG22" s="1283"/>
      <c r="AH22" s="1283"/>
      <c r="AI22" s="1283"/>
      <c r="AJ22" s="1283"/>
      <c r="AK22" s="1283"/>
      <c r="AL22" s="1012"/>
      <c r="AM22" s="1012"/>
      <c r="AN22" s="1012"/>
      <c r="AO22" s="1012"/>
      <c r="AP22" s="1013"/>
      <c r="AQ22" s="1245"/>
      <c r="AR22" s="1283"/>
      <c r="AS22" s="1283"/>
      <c r="AT22" s="1283"/>
      <c r="AU22" s="1284"/>
    </row>
    <row r="23" spans="1:47" ht="15" customHeight="1" x14ac:dyDescent="0.2">
      <c r="A23" s="1245"/>
      <c r="B23" s="1283"/>
      <c r="C23" s="1283"/>
      <c r="D23" s="1283"/>
      <c r="E23" s="1283"/>
      <c r="F23" s="1283"/>
      <c r="G23" s="1283"/>
      <c r="H23" s="1283"/>
      <c r="I23" s="1283"/>
      <c r="J23" s="1283"/>
      <c r="K23" s="1284"/>
      <c r="L23" s="1245"/>
      <c r="M23" s="1283"/>
      <c r="N23" s="1283"/>
      <c r="O23" s="1283"/>
      <c r="P23" s="1283"/>
      <c r="Q23" s="1283"/>
      <c r="R23" s="1284"/>
      <c r="S23" s="1435"/>
      <c r="T23" s="1436"/>
      <c r="U23" s="1436"/>
      <c r="V23" s="1437"/>
      <c r="W23" s="1438"/>
      <c r="X23" s="1439"/>
      <c r="Y23" s="1439"/>
      <c r="Z23" s="1440"/>
      <c r="AA23" s="1435"/>
      <c r="AB23" s="1436"/>
      <c r="AC23" s="1436"/>
      <c r="AD23" s="1437"/>
      <c r="AE23" s="1245"/>
      <c r="AF23" s="1283"/>
      <c r="AG23" s="1283"/>
      <c r="AH23" s="1283"/>
      <c r="AI23" s="1283"/>
      <c r="AJ23" s="1283"/>
      <c r="AK23" s="1283"/>
      <c r="AL23" s="1012"/>
      <c r="AM23" s="1012"/>
      <c r="AN23" s="1012"/>
      <c r="AO23" s="1012"/>
      <c r="AP23" s="1013"/>
      <c r="AQ23" s="1245"/>
      <c r="AR23" s="1283"/>
      <c r="AS23" s="1283"/>
      <c r="AT23" s="1283"/>
      <c r="AU23" s="1284"/>
    </row>
    <row r="24" spans="1:47" ht="15" customHeight="1" x14ac:dyDescent="0.2">
      <c r="A24" s="1245"/>
      <c r="B24" s="1283"/>
      <c r="C24" s="1283"/>
      <c r="D24" s="1283"/>
      <c r="E24" s="1283"/>
      <c r="F24" s="1283"/>
      <c r="G24" s="1283"/>
      <c r="H24" s="1283"/>
      <c r="I24" s="1283"/>
      <c r="J24" s="1283"/>
      <c r="K24" s="1284"/>
      <c r="L24" s="1245"/>
      <c r="M24" s="1283"/>
      <c r="N24" s="1283"/>
      <c r="O24" s="1283"/>
      <c r="P24" s="1283"/>
      <c r="Q24" s="1283"/>
      <c r="R24" s="1284"/>
      <c r="S24" s="1435"/>
      <c r="T24" s="1436"/>
      <c r="U24" s="1436"/>
      <c r="V24" s="1437"/>
      <c r="W24" s="1438"/>
      <c r="X24" s="1439"/>
      <c r="Y24" s="1439"/>
      <c r="Z24" s="1440"/>
      <c r="AA24" s="1435"/>
      <c r="AB24" s="1436"/>
      <c r="AC24" s="1436"/>
      <c r="AD24" s="1437"/>
      <c r="AE24" s="1245"/>
      <c r="AF24" s="1283"/>
      <c r="AG24" s="1283"/>
      <c r="AH24" s="1283"/>
      <c r="AI24" s="1283"/>
      <c r="AJ24" s="1283"/>
      <c r="AK24" s="1283"/>
      <c r="AL24" s="1012"/>
      <c r="AM24" s="1012"/>
      <c r="AN24" s="1012"/>
      <c r="AO24" s="1012"/>
      <c r="AP24" s="1013"/>
      <c r="AQ24" s="1245"/>
      <c r="AR24" s="1283"/>
      <c r="AS24" s="1283"/>
      <c r="AT24" s="1283"/>
      <c r="AU24" s="1284"/>
    </row>
    <row r="25" spans="1:47" ht="15" customHeight="1" x14ac:dyDescent="0.2">
      <c r="A25" s="1245"/>
      <c r="B25" s="1283"/>
      <c r="C25" s="1283"/>
      <c r="D25" s="1283"/>
      <c r="E25" s="1283"/>
      <c r="F25" s="1283"/>
      <c r="G25" s="1283"/>
      <c r="H25" s="1283"/>
      <c r="I25" s="1283"/>
      <c r="J25" s="1283"/>
      <c r="K25" s="1284"/>
      <c r="L25" s="1245"/>
      <c r="M25" s="1283"/>
      <c r="N25" s="1283"/>
      <c r="O25" s="1283"/>
      <c r="P25" s="1283"/>
      <c r="Q25" s="1283"/>
      <c r="R25" s="1284"/>
      <c r="S25" s="1435"/>
      <c r="T25" s="1436"/>
      <c r="U25" s="1436"/>
      <c r="V25" s="1437"/>
      <c r="W25" s="1438"/>
      <c r="X25" s="1439"/>
      <c r="Y25" s="1439"/>
      <c r="Z25" s="1440"/>
      <c r="AA25" s="1435"/>
      <c r="AB25" s="1436"/>
      <c r="AC25" s="1436"/>
      <c r="AD25" s="1437"/>
      <c r="AE25" s="1245"/>
      <c r="AF25" s="1283"/>
      <c r="AG25" s="1283"/>
      <c r="AH25" s="1283"/>
      <c r="AI25" s="1283"/>
      <c r="AJ25" s="1283"/>
      <c r="AK25" s="1283"/>
      <c r="AL25" s="1012"/>
      <c r="AM25" s="1012"/>
      <c r="AN25" s="1012"/>
      <c r="AO25" s="1012"/>
      <c r="AP25" s="1013"/>
      <c r="AQ25" s="1245"/>
      <c r="AR25" s="1283"/>
      <c r="AS25" s="1283"/>
      <c r="AT25" s="1283"/>
      <c r="AU25" s="1284"/>
    </row>
    <row r="26" spans="1:47" ht="15" customHeight="1" x14ac:dyDescent="0.2">
      <c r="A26" s="1245"/>
      <c r="B26" s="1283"/>
      <c r="C26" s="1283"/>
      <c r="D26" s="1283"/>
      <c r="E26" s="1283"/>
      <c r="F26" s="1283"/>
      <c r="G26" s="1283"/>
      <c r="H26" s="1283"/>
      <c r="I26" s="1283"/>
      <c r="J26" s="1283"/>
      <c r="K26" s="1284"/>
      <c r="L26" s="1245"/>
      <c r="M26" s="1283"/>
      <c r="N26" s="1283"/>
      <c r="O26" s="1283"/>
      <c r="P26" s="1283"/>
      <c r="Q26" s="1283"/>
      <c r="R26" s="1284"/>
      <c r="S26" s="1435"/>
      <c r="T26" s="1436"/>
      <c r="U26" s="1436"/>
      <c r="V26" s="1437"/>
      <c r="W26" s="1438"/>
      <c r="X26" s="1439"/>
      <c r="Y26" s="1439"/>
      <c r="Z26" s="1440"/>
      <c r="AA26" s="1435"/>
      <c r="AB26" s="1436"/>
      <c r="AC26" s="1436"/>
      <c r="AD26" s="1437"/>
      <c r="AE26" s="1245"/>
      <c r="AF26" s="1283"/>
      <c r="AG26" s="1283"/>
      <c r="AH26" s="1283"/>
      <c r="AI26" s="1283"/>
      <c r="AJ26" s="1283"/>
      <c r="AK26" s="1283"/>
      <c r="AL26" s="1012"/>
      <c r="AM26" s="1012"/>
      <c r="AN26" s="1012"/>
      <c r="AO26" s="1012"/>
      <c r="AP26" s="1013"/>
      <c r="AQ26" s="1245"/>
      <c r="AR26" s="1283"/>
      <c r="AS26" s="1283"/>
      <c r="AT26" s="1283"/>
      <c r="AU26" s="1284"/>
    </row>
    <row r="27" spans="1:47" ht="15" customHeight="1" x14ac:dyDescent="0.2">
      <c r="A27" s="1245"/>
      <c r="B27" s="1283"/>
      <c r="C27" s="1283"/>
      <c r="D27" s="1283"/>
      <c r="E27" s="1283"/>
      <c r="F27" s="1283"/>
      <c r="G27" s="1283"/>
      <c r="H27" s="1283"/>
      <c r="I27" s="1283"/>
      <c r="J27" s="1283"/>
      <c r="K27" s="1284"/>
      <c r="L27" s="1245"/>
      <c r="M27" s="1283"/>
      <c r="N27" s="1283"/>
      <c r="O27" s="1283"/>
      <c r="P27" s="1283"/>
      <c r="Q27" s="1283"/>
      <c r="R27" s="1284"/>
      <c r="S27" s="1435"/>
      <c r="T27" s="1436"/>
      <c r="U27" s="1436"/>
      <c r="V27" s="1437"/>
      <c r="W27" s="1438"/>
      <c r="X27" s="1439"/>
      <c r="Y27" s="1439"/>
      <c r="Z27" s="1440"/>
      <c r="AA27" s="1435"/>
      <c r="AB27" s="1436"/>
      <c r="AC27" s="1436"/>
      <c r="AD27" s="1437"/>
      <c r="AE27" s="1245"/>
      <c r="AF27" s="1283"/>
      <c r="AG27" s="1283"/>
      <c r="AH27" s="1283"/>
      <c r="AI27" s="1283"/>
      <c r="AJ27" s="1283"/>
      <c r="AK27" s="1283"/>
      <c r="AL27" s="1012"/>
      <c r="AM27" s="1012"/>
      <c r="AN27" s="1012"/>
      <c r="AO27" s="1012"/>
      <c r="AP27" s="1013"/>
      <c r="AQ27" s="1245"/>
      <c r="AR27" s="1283"/>
      <c r="AS27" s="1283"/>
      <c r="AT27" s="1283"/>
      <c r="AU27" s="1284"/>
    </row>
    <row r="28" spans="1:47" x14ac:dyDescent="0.2">
      <c r="A28" s="50"/>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49"/>
    </row>
    <row r="29" spans="1:47" x14ac:dyDescent="0.2">
      <c r="A29" s="50"/>
      <c r="B29" s="34" t="s">
        <v>42</v>
      </c>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49"/>
    </row>
    <row r="30" spans="1:47" ht="15.75" x14ac:dyDescent="0.2">
      <c r="A30" s="50"/>
      <c r="B30" s="34" t="s">
        <v>9</v>
      </c>
      <c r="C30" s="34"/>
      <c r="D30" s="34"/>
      <c r="E30" s="34"/>
      <c r="F30" s="34"/>
      <c r="G30" s="34"/>
      <c r="H30" s="34"/>
      <c r="I30" s="34"/>
      <c r="J30" s="34"/>
      <c r="K30" s="45"/>
      <c r="L30" s="34" t="s">
        <v>4</v>
      </c>
      <c r="M30" s="34"/>
      <c r="N30" s="34"/>
      <c r="O30" s="34"/>
      <c r="P30" s="45"/>
      <c r="Q30" s="34" t="s">
        <v>5</v>
      </c>
      <c r="R30" s="34"/>
      <c r="S30" s="34"/>
      <c r="T30" s="357" t="s">
        <v>412</v>
      </c>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49"/>
    </row>
    <row r="31" spans="1:47" x14ac:dyDescent="0.2">
      <c r="A31" s="4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6"/>
    </row>
    <row r="32" spans="1:47" x14ac:dyDescent="0.2">
      <c r="A32" s="81"/>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3"/>
    </row>
    <row r="33" spans="1:47" ht="46.5" customHeight="1" x14ac:dyDescent="0.2">
      <c r="A33" s="50"/>
      <c r="B33" s="829" t="s">
        <v>63</v>
      </c>
      <c r="C33" s="850"/>
      <c r="D33" s="850"/>
      <c r="E33" s="850"/>
      <c r="F33" s="850"/>
      <c r="G33" s="850"/>
      <c r="H33" s="850"/>
      <c r="I33" s="850"/>
      <c r="J33" s="850"/>
      <c r="K33" s="850"/>
      <c r="L33" s="850"/>
      <c r="M33" s="850"/>
      <c r="N33" s="850"/>
      <c r="O33" s="850"/>
      <c r="P33" s="850"/>
      <c r="Q33" s="850"/>
      <c r="R33" s="850"/>
      <c r="S33" s="850"/>
      <c r="T33" s="850"/>
      <c r="U33" s="850"/>
      <c r="V33" s="850"/>
      <c r="W33" s="850"/>
      <c r="X33" s="850"/>
      <c r="Y33" s="850"/>
      <c r="Z33" s="850"/>
      <c r="AA33" s="850"/>
      <c r="AB33" s="850"/>
      <c r="AC33" s="850"/>
      <c r="AD33" s="850"/>
      <c r="AE33" s="850"/>
      <c r="AF33" s="850"/>
      <c r="AG33" s="850"/>
      <c r="AH33" s="850"/>
      <c r="AI33" s="850"/>
      <c r="AJ33" s="850"/>
      <c r="AK33" s="850"/>
      <c r="AL33" s="850"/>
      <c r="AM33" s="850"/>
      <c r="AN33" s="850"/>
      <c r="AO33" s="850"/>
      <c r="AP33" s="850"/>
      <c r="AQ33" s="850"/>
      <c r="AR33" s="850"/>
      <c r="AS33" s="850"/>
      <c r="AT33" s="850"/>
      <c r="AU33" s="758"/>
    </row>
    <row r="34" spans="1:47" ht="11.25" customHeight="1" x14ac:dyDescent="0.2">
      <c r="A34" s="18"/>
      <c r="B34" s="9"/>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5"/>
    </row>
    <row r="35" spans="1:47" ht="15" x14ac:dyDescent="0.2">
      <c r="A35" s="39"/>
      <c r="B35" s="40" t="s">
        <v>8</v>
      </c>
      <c r="C35" s="33"/>
      <c r="D35" s="33"/>
      <c r="E35" s="33"/>
      <c r="G35" s="1139"/>
      <c r="H35" s="1386"/>
      <c r="I35" s="1386"/>
      <c r="J35" s="1386"/>
      <c r="K35" s="1386"/>
      <c r="L35" s="1386"/>
      <c r="M35" s="1386"/>
      <c r="N35" s="1386"/>
      <c r="O35" s="1386"/>
      <c r="P35" s="1386"/>
      <c r="Q35" s="1386"/>
      <c r="R35" s="1386"/>
      <c r="S35" s="1386"/>
      <c r="T35" s="1386"/>
      <c r="U35" s="33"/>
      <c r="V35" s="33"/>
      <c r="W35" s="33"/>
      <c r="X35" s="33"/>
      <c r="Y35" s="33"/>
      <c r="Z35" s="33"/>
      <c r="AA35" s="33" t="s">
        <v>2</v>
      </c>
      <c r="AB35" s="33"/>
      <c r="AC35" s="36"/>
      <c r="AD35" s="36"/>
      <c r="AE35" s="36"/>
      <c r="AF35" s="36"/>
      <c r="AG35" s="36"/>
      <c r="AH35" s="36"/>
      <c r="AI35" s="36"/>
      <c r="AJ35" s="36"/>
      <c r="AK35" s="36"/>
      <c r="AL35" s="36"/>
      <c r="AM35" s="36"/>
      <c r="AN35" s="36"/>
      <c r="AO35" s="36"/>
      <c r="AP35" s="36"/>
      <c r="AQ35" s="33"/>
      <c r="AR35" s="7"/>
      <c r="AS35" s="7"/>
      <c r="AT35" s="7"/>
      <c r="AU35" s="5"/>
    </row>
    <row r="36" spans="1:47" ht="15" x14ac:dyDescent="0.2">
      <c r="A36" s="39"/>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t="s">
        <v>58</v>
      </c>
      <c r="AH36" s="33"/>
      <c r="AI36" s="33"/>
      <c r="AJ36" s="33"/>
      <c r="AK36" s="33"/>
      <c r="AL36" s="33"/>
      <c r="AM36" s="33"/>
      <c r="AN36" s="33"/>
      <c r="AO36" s="33"/>
      <c r="AP36" s="33"/>
      <c r="AQ36" s="33"/>
      <c r="AR36" s="7"/>
      <c r="AS36" s="7"/>
      <c r="AT36" s="7"/>
      <c r="AU36" s="5"/>
    </row>
    <row r="37" spans="1:47" ht="15" x14ac:dyDescent="0.2">
      <c r="A37" s="39"/>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7"/>
      <c r="AS37" s="7"/>
      <c r="AT37" s="7"/>
      <c r="AU37" s="5"/>
    </row>
    <row r="38" spans="1:47" ht="15" x14ac:dyDescent="0.2">
      <c r="A38" s="39"/>
      <c r="B38" s="33"/>
      <c r="D38" s="33" t="s">
        <v>1</v>
      </c>
      <c r="E38" s="33"/>
      <c r="F38" s="33"/>
      <c r="G38" s="1384"/>
      <c r="H38" s="1385"/>
      <c r="I38" s="1385"/>
      <c r="J38" s="1385"/>
      <c r="K38" s="1385"/>
      <c r="L38" s="1385"/>
      <c r="M38" s="33"/>
      <c r="N38" s="33"/>
      <c r="O38" s="33"/>
      <c r="P38" s="33"/>
      <c r="Q38" s="33"/>
      <c r="R38" s="33"/>
      <c r="S38" s="33"/>
      <c r="T38" s="33"/>
      <c r="U38" s="33"/>
      <c r="V38" s="33"/>
      <c r="W38" s="33"/>
      <c r="X38" s="33"/>
      <c r="Y38" s="33"/>
      <c r="Z38" s="33"/>
      <c r="AA38" s="33" t="s">
        <v>3</v>
      </c>
      <c r="AB38" s="33"/>
      <c r="AC38" s="1139"/>
      <c r="AD38" s="1386"/>
      <c r="AE38" s="1386"/>
      <c r="AF38" s="1386"/>
      <c r="AG38" s="1386"/>
      <c r="AH38" s="1386"/>
      <c r="AI38" s="1386"/>
      <c r="AJ38" s="1386"/>
      <c r="AK38" s="1386"/>
      <c r="AL38" s="1386"/>
      <c r="AM38" s="1386"/>
      <c r="AN38" s="1386"/>
      <c r="AO38" s="1386"/>
      <c r="AP38" s="1386"/>
      <c r="AQ38" s="33"/>
      <c r="AR38" s="34"/>
      <c r="AS38" s="34"/>
      <c r="AT38" s="34"/>
      <c r="AU38" s="49"/>
    </row>
    <row r="39" spans="1:47" ht="15" x14ac:dyDescent="0.2">
      <c r="A39" s="37"/>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8"/>
      <c r="AS39" s="8"/>
      <c r="AT39" s="8"/>
      <c r="AU39" s="6"/>
    </row>
  </sheetData>
  <sheetProtection algorithmName="SHA-512" hashValue="PLMFHCQUNcQVMOfHvzt48ufAnwxzjoKLoIjJvYuYRaYnRIPkBU6aDFdfy2z3vWiYGUhYg4il83J8+G/7tUvRnw==" saltValue="X5nPZRjIiLWC6Tiz8q8MNg==" spinCount="100000" sheet="1" objects="1" scenarios="1"/>
  <mergeCells count="147">
    <mergeCell ref="G35:T35"/>
    <mergeCell ref="AC38:AP38"/>
    <mergeCell ref="B33:AU33"/>
    <mergeCell ref="G38:L38"/>
    <mergeCell ref="AA27:AD27"/>
    <mergeCell ref="AE27:AP27"/>
    <mergeCell ref="AQ25:AU25"/>
    <mergeCell ref="AE9:AP9"/>
    <mergeCell ref="AQ24:AU24"/>
    <mergeCell ref="AQ12:AU12"/>
    <mergeCell ref="AQ26:AU26"/>
    <mergeCell ref="AQ27:AU27"/>
    <mergeCell ref="AE22:AP22"/>
    <mergeCell ref="AE23:AP23"/>
    <mergeCell ref="AQ14:AU14"/>
    <mergeCell ref="AE13:AP13"/>
    <mergeCell ref="AQ13:AU13"/>
    <mergeCell ref="AQ22:AU22"/>
    <mergeCell ref="AQ23:AU23"/>
    <mergeCell ref="AE19:AP19"/>
    <mergeCell ref="AQ19:AU19"/>
    <mergeCell ref="AQ17:AU17"/>
    <mergeCell ref="AE15:AP15"/>
    <mergeCell ref="AQ15:AU15"/>
    <mergeCell ref="AE16:AP16"/>
    <mergeCell ref="AQ16:AU16"/>
    <mergeCell ref="W24:Z24"/>
    <mergeCell ref="AA22:AD22"/>
    <mergeCell ref="AA23:AD23"/>
    <mergeCell ref="AA25:AD25"/>
    <mergeCell ref="AA24:AD24"/>
    <mergeCell ref="A23:K23"/>
    <mergeCell ref="L24:R24"/>
    <mergeCell ref="S23:V23"/>
    <mergeCell ref="S25:V25"/>
    <mergeCell ref="S22:V22"/>
    <mergeCell ref="W19:Z19"/>
    <mergeCell ref="AE24:AP24"/>
    <mergeCell ref="AE25:AP25"/>
    <mergeCell ref="AA21:AD21"/>
    <mergeCell ref="AE21:AP21"/>
    <mergeCell ref="AA17:AD17"/>
    <mergeCell ref="AE17:AP17"/>
    <mergeCell ref="AQ21:AU21"/>
    <mergeCell ref="AA19:AD19"/>
    <mergeCell ref="AQ18:AU18"/>
    <mergeCell ref="AE18:AP18"/>
    <mergeCell ref="AQ20:AU20"/>
    <mergeCell ref="AA18:AD18"/>
    <mergeCell ref="AE26:AP26"/>
    <mergeCell ref="A26:K26"/>
    <mergeCell ref="A25:K25"/>
    <mergeCell ref="AA26:AD26"/>
    <mergeCell ref="S26:V26"/>
    <mergeCell ref="S24:V24"/>
    <mergeCell ref="A24:K24"/>
    <mergeCell ref="A22:K22"/>
    <mergeCell ref="S19:V19"/>
    <mergeCell ref="W18:Z18"/>
    <mergeCell ref="L20:R20"/>
    <mergeCell ref="A19:K19"/>
    <mergeCell ref="A20:K20"/>
    <mergeCell ref="A21:K21"/>
    <mergeCell ref="L21:R21"/>
    <mergeCell ref="L19:R19"/>
    <mergeCell ref="S27:V27"/>
    <mergeCell ref="A27:K27"/>
    <mergeCell ref="W22:Z22"/>
    <mergeCell ref="W23:Z23"/>
    <mergeCell ref="W25:Z25"/>
    <mergeCell ref="W26:Z26"/>
    <mergeCell ref="W27:Z27"/>
    <mergeCell ref="L26:R26"/>
    <mergeCell ref="L27:R27"/>
    <mergeCell ref="L22:R22"/>
    <mergeCell ref="L23:R23"/>
    <mergeCell ref="L25:R25"/>
    <mergeCell ref="S9:V9"/>
    <mergeCell ref="W12:Z12"/>
    <mergeCell ref="W13:Z13"/>
    <mergeCell ref="S13:V13"/>
    <mergeCell ref="S12:V12"/>
    <mergeCell ref="W15:Z15"/>
    <mergeCell ref="W17:Z17"/>
    <mergeCell ref="S17:V17"/>
    <mergeCell ref="S18:V18"/>
    <mergeCell ref="W9:Z9"/>
    <mergeCell ref="L11:R11"/>
    <mergeCell ref="S11:V11"/>
    <mergeCell ref="W11:Z11"/>
    <mergeCell ref="A10:K10"/>
    <mergeCell ref="L10:R10"/>
    <mergeCell ref="S10:V10"/>
    <mergeCell ref="W10:Z10"/>
    <mergeCell ref="A13:K13"/>
    <mergeCell ref="L13:R13"/>
    <mergeCell ref="A12:K12"/>
    <mergeCell ref="L12:R12"/>
    <mergeCell ref="A11:K11"/>
    <mergeCell ref="A17:K17"/>
    <mergeCell ref="L17:R17"/>
    <mergeCell ref="A18:K18"/>
    <mergeCell ref="L18:R18"/>
    <mergeCell ref="S21:V21"/>
    <mergeCell ref="W21:Z21"/>
    <mergeCell ref="S20:V20"/>
    <mergeCell ref="W20:Z20"/>
    <mergeCell ref="AQ6:AU8"/>
    <mergeCell ref="A6:K8"/>
    <mergeCell ref="L6:R8"/>
    <mergeCell ref="S6:V8"/>
    <mergeCell ref="AE6:AP8"/>
    <mergeCell ref="W6:Z8"/>
    <mergeCell ref="AA6:AD8"/>
    <mergeCell ref="AE11:AP11"/>
    <mergeCell ref="AQ11:AU11"/>
    <mergeCell ref="AA10:AD10"/>
    <mergeCell ref="AE10:AP10"/>
    <mergeCell ref="AA9:AD9"/>
    <mergeCell ref="AA11:AD11"/>
    <mergeCell ref="AQ9:AU9"/>
    <mergeCell ref="AQ10:AU10"/>
    <mergeCell ref="L9:R9"/>
    <mergeCell ref="A9:K9"/>
    <mergeCell ref="D1:AU3"/>
    <mergeCell ref="A1:C3"/>
    <mergeCell ref="A4:AU5"/>
    <mergeCell ref="AA20:AD20"/>
    <mergeCell ref="AE20:AP20"/>
    <mergeCell ref="AA13:AD13"/>
    <mergeCell ref="A14:K14"/>
    <mergeCell ref="L14:R14"/>
    <mergeCell ref="S14:V14"/>
    <mergeCell ref="W14:Z14"/>
    <mergeCell ref="AA14:AD14"/>
    <mergeCell ref="AE14:AP14"/>
    <mergeCell ref="AA15:AD15"/>
    <mergeCell ref="AA16:AD16"/>
    <mergeCell ref="A16:K16"/>
    <mergeCell ref="L16:R16"/>
    <mergeCell ref="S16:V16"/>
    <mergeCell ref="W16:Z16"/>
    <mergeCell ref="A15:K15"/>
    <mergeCell ref="L15:R15"/>
    <mergeCell ref="S15:V15"/>
    <mergeCell ref="AA12:AD12"/>
    <mergeCell ref="AE12:AP12"/>
  </mergeCells>
  <printOptions horizontalCentered="1"/>
  <pageMargins left="0.25" right="0.25" top="0.25" bottom="0.38" header="0.25" footer="0"/>
  <pageSetup scale="9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193"/>
  <sheetViews>
    <sheetView showGridLines="0" showRowColHeaders="0" showZeros="0" topLeftCell="A16" zoomScaleNormal="100" workbookViewId="0">
      <selection activeCell="B24" sqref="B24:AU30"/>
    </sheetView>
  </sheetViews>
  <sheetFormatPr defaultRowHeight="12.75" x14ac:dyDescent="0.2"/>
  <cols>
    <col min="1" max="1" width="3.140625" customWidth="1"/>
    <col min="2" max="2" width="3.5703125" customWidth="1"/>
    <col min="3" max="5" width="2.7109375" customWidth="1"/>
    <col min="6" max="6" width="3" customWidth="1"/>
    <col min="7" max="18" width="2.7109375" customWidth="1"/>
    <col min="19" max="19" width="3.140625" customWidth="1"/>
    <col min="20" max="27" width="2.7109375" customWidth="1"/>
    <col min="28" max="28" width="3.7109375" customWidth="1"/>
    <col min="29" max="29" width="3.28515625" customWidth="1"/>
    <col min="30" max="47" width="2.7109375" customWidth="1"/>
    <col min="48" max="48" width="2.28515625" customWidth="1"/>
    <col min="49" max="109" width="2.7109375" customWidth="1"/>
  </cols>
  <sheetData>
    <row r="1" spans="1:84" s="4" customFormat="1" ht="12.75" customHeight="1" x14ac:dyDescent="0.2">
      <c r="A1" s="1463" t="s">
        <v>826</v>
      </c>
      <c r="B1" s="1464"/>
      <c r="C1" s="1446" t="s">
        <v>836</v>
      </c>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48"/>
    </row>
    <row r="2" spans="1:84" s="4" customFormat="1" ht="12.75" customHeight="1" x14ac:dyDescent="0.2">
      <c r="A2" s="1465"/>
      <c r="B2" s="1466"/>
      <c r="C2" s="1449"/>
      <c r="D2" s="1449"/>
      <c r="E2" s="1449"/>
      <c r="F2" s="1449"/>
      <c r="G2" s="1449"/>
      <c r="H2" s="1449"/>
      <c r="I2" s="1449"/>
      <c r="J2" s="1449"/>
      <c r="K2" s="1449"/>
      <c r="L2" s="1449"/>
      <c r="M2" s="1449"/>
      <c r="N2" s="1449"/>
      <c r="O2" s="1449"/>
      <c r="P2" s="1449"/>
      <c r="Q2" s="1449"/>
      <c r="R2" s="1449"/>
      <c r="S2" s="1449"/>
      <c r="T2" s="1449"/>
      <c r="U2" s="1449"/>
      <c r="V2" s="1449"/>
      <c r="W2" s="1449"/>
      <c r="X2" s="1449"/>
      <c r="Y2" s="1449"/>
      <c r="Z2" s="1449"/>
      <c r="AA2" s="1449"/>
      <c r="AB2" s="1449"/>
      <c r="AC2" s="1449"/>
      <c r="AD2" s="1449"/>
      <c r="AE2" s="1449"/>
      <c r="AF2" s="1449"/>
      <c r="AG2" s="1449"/>
      <c r="AH2" s="1449"/>
      <c r="AI2" s="1449"/>
      <c r="AJ2" s="1449"/>
      <c r="AK2" s="1449"/>
      <c r="AL2" s="1449"/>
      <c r="AM2" s="1449"/>
      <c r="AN2" s="1449"/>
      <c r="AO2" s="1449"/>
      <c r="AP2" s="1449"/>
      <c r="AQ2" s="1449"/>
      <c r="AR2" s="1449"/>
      <c r="AS2" s="1449"/>
      <c r="AT2" s="1449"/>
      <c r="AU2" s="1449"/>
      <c r="AV2" s="1450"/>
    </row>
    <row r="3" spans="1:84" s="4" customFormat="1" ht="8.25" customHeight="1" x14ac:dyDescent="0.2">
      <c r="A3" s="1467"/>
      <c r="B3" s="1468"/>
      <c r="C3" s="1451"/>
      <c r="D3" s="1451"/>
      <c r="E3" s="1451"/>
      <c r="F3" s="1451"/>
      <c r="G3" s="1451"/>
      <c r="H3" s="1451"/>
      <c r="I3" s="1451"/>
      <c r="J3" s="1451"/>
      <c r="K3" s="1451"/>
      <c r="L3" s="1451"/>
      <c r="M3" s="1451"/>
      <c r="N3" s="1451"/>
      <c r="O3" s="1451"/>
      <c r="P3" s="1451"/>
      <c r="Q3" s="1451"/>
      <c r="R3" s="1451"/>
      <c r="S3" s="1451"/>
      <c r="T3" s="1451"/>
      <c r="U3" s="1451"/>
      <c r="V3" s="1451"/>
      <c r="W3" s="1451"/>
      <c r="X3" s="1451"/>
      <c r="Y3" s="1451"/>
      <c r="Z3" s="1451"/>
      <c r="AA3" s="1451"/>
      <c r="AB3" s="1451"/>
      <c r="AC3" s="1451"/>
      <c r="AD3" s="1451"/>
      <c r="AE3" s="1451"/>
      <c r="AF3" s="1451"/>
      <c r="AG3" s="1451"/>
      <c r="AH3" s="1451"/>
      <c r="AI3" s="1451"/>
      <c r="AJ3" s="1451"/>
      <c r="AK3" s="1451"/>
      <c r="AL3" s="1451"/>
      <c r="AM3" s="1451"/>
      <c r="AN3" s="1451"/>
      <c r="AO3" s="1451"/>
      <c r="AP3" s="1451"/>
      <c r="AQ3" s="1451"/>
      <c r="AR3" s="1451"/>
      <c r="AS3" s="1451"/>
      <c r="AT3" s="1451"/>
      <c r="AU3" s="1451"/>
      <c r="AV3" s="1452"/>
    </row>
    <row r="4" spans="1:84" s="4" customFormat="1" ht="11.25" customHeight="1" x14ac:dyDescent="0.2">
      <c r="A4" s="10"/>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11"/>
    </row>
    <row r="5" spans="1:84" ht="15" x14ac:dyDescent="0.2">
      <c r="A5" s="10"/>
      <c r="B5" s="9" t="s">
        <v>0</v>
      </c>
      <c r="C5" s="9"/>
      <c r="D5" s="9"/>
      <c r="E5" s="9"/>
      <c r="F5" s="9"/>
      <c r="G5" s="9"/>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
    </row>
    <row r="6" spans="1:84" ht="15" x14ac:dyDescent="0.2">
      <c r="A6" s="10"/>
      <c r="B6" s="9" t="s">
        <v>92</v>
      </c>
      <c r="C6" s="9"/>
      <c r="D6" s="9"/>
      <c r="E6" s="9"/>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1193"/>
      <c r="AE6" s="1193"/>
      <c r="AF6" s="1193"/>
      <c r="AG6" s="1193"/>
      <c r="AH6" s="1193"/>
      <c r="AI6" s="1193"/>
      <c r="AJ6" s="1193"/>
      <c r="AK6" s="1193"/>
      <c r="AL6" s="1193"/>
      <c r="AM6" s="1193"/>
      <c r="AN6" s="1193"/>
      <c r="AO6" s="1193"/>
      <c r="AP6" s="1193"/>
      <c r="AQ6" s="1193"/>
      <c r="AR6" s="1193"/>
      <c r="AS6" s="1193"/>
      <c r="AT6" s="1193"/>
      <c r="AU6" s="1193"/>
      <c r="AV6" s="11"/>
    </row>
    <row r="7" spans="1:84" ht="15" customHeight="1" x14ac:dyDescent="0.2">
      <c r="A7" s="10"/>
      <c r="B7" s="1193"/>
      <c r="C7" s="1193"/>
      <c r="D7" s="1193"/>
      <c r="E7" s="1193"/>
      <c r="F7" s="1193"/>
      <c r="G7" s="1193"/>
      <c r="H7" s="1193"/>
      <c r="I7" s="1193"/>
      <c r="J7" s="1193"/>
      <c r="K7" s="1193"/>
      <c r="L7" s="1193"/>
      <c r="M7" s="1193"/>
      <c r="N7" s="1193"/>
      <c r="O7" s="1193"/>
      <c r="P7" s="1193"/>
      <c r="Q7" s="1193"/>
      <c r="R7" s="1193"/>
      <c r="S7" s="1193"/>
      <c r="T7" s="1193"/>
      <c r="U7" s="1193"/>
      <c r="V7" s="1193"/>
      <c r="W7" s="1193"/>
      <c r="X7" s="1193"/>
      <c r="Y7" s="1193"/>
      <c r="Z7" s="1193"/>
      <c r="AA7" s="1193"/>
      <c r="AB7" s="1193"/>
      <c r="AC7" s="1193"/>
      <c r="AD7" s="1193"/>
      <c r="AE7" s="1193"/>
      <c r="AF7" s="1193"/>
      <c r="AG7" s="1193"/>
      <c r="AH7" s="1193"/>
      <c r="AI7" s="1193"/>
      <c r="AJ7" s="1193"/>
      <c r="AK7" s="1193"/>
      <c r="AL7" s="1193"/>
      <c r="AM7" s="1193"/>
      <c r="AN7" s="1193"/>
      <c r="AO7" s="1193"/>
      <c r="AP7" s="1193"/>
      <c r="AQ7" s="1193"/>
      <c r="AR7" s="1193"/>
      <c r="AS7" s="1193"/>
      <c r="AT7" s="1193"/>
      <c r="AU7" s="1193"/>
      <c r="AV7" s="11"/>
    </row>
    <row r="8" spans="1:84" ht="15" customHeight="1" x14ac:dyDescent="0.2">
      <c r="A8" s="10"/>
      <c r="B8" s="1469" t="s">
        <v>518</v>
      </c>
      <c r="C8" s="1470"/>
      <c r="D8" s="1470"/>
      <c r="E8" s="1470"/>
      <c r="F8" s="1470"/>
      <c r="G8" s="1470"/>
      <c r="H8" s="1470"/>
      <c r="I8" s="1470"/>
      <c r="J8" s="1470"/>
      <c r="K8" s="1470"/>
      <c r="L8" s="1470"/>
      <c r="M8" s="1470"/>
      <c r="N8" s="1470"/>
      <c r="O8" s="1470"/>
      <c r="P8" s="1470"/>
      <c r="Q8" s="1470"/>
      <c r="R8" s="1470"/>
      <c r="S8" s="1470"/>
      <c r="T8" s="1470"/>
      <c r="U8" s="1470"/>
      <c r="V8" s="1470"/>
      <c r="W8" s="1470"/>
      <c r="X8" s="1470"/>
      <c r="Y8" s="1470"/>
      <c r="Z8" s="1470"/>
      <c r="AA8" s="1470"/>
      <c r="AB8" s="1470"/>
      <c r="AC8" s="1470"/>
      <c r="AD8" s="1470"/>
      <c r="AE8" s="1470"/>
      <c r="AF8" s="1470"/>
      <c r="AG8" s="1470"/>
      <c r="AH8" s="1470"/>
      <c r="AI8" s="1470"/>
      <c r="AJ8" s="1470"/>
      <c r="AK8" s="1470"/>
      <c r="AL8" s="1470"/>
      <c r="AM8" s="1470"/>
      <c r="AN8" s="1470"/>
      <c r="AO8" s="1470"/>
      <c r="AP8" s="1470"/>
      <c r="AQ8" s="1470"/>
      <c r="AR8" s="1470"/>
      <c r="AS8" s="1470"/>
      <c r="AT8" s="1470"/>
      <c r="AU8" s="1470"/>
      <c r="AV8" s="11"/>
    </row>
    <row r="9" spans="1:84" ht="22.5" customHeight="1" x14ac:dyDescent="0.2">
      <c r="A9" s="10"/>
      <c r="B9" s="1017"/>
      <c r="C9" s="1017"/>
      <c r="D9" s="1017"/>
      <c r="E9" s="1017"/>
      <c r="F9" s="1017"/>
      <c r="G9" s="1017"/>
      <c r="H9" s="1017"/>
      <c r="I9" s="1017"/>
      <c r="J9" s="1017"/>
      <c r="K9" s="1017"/>
      <c r="L9" s="1017"/>
      <c r="M9" s="1017"/>
      <c r="N9" s="1017"/>
      <c r="O9" s="1017"/>
      <c r="P9" s="1017"/>
      <c r="Q9" s="1017"/>
      <c r="R9" s="1017"/>
      <c r="S9" s="1017"/>
      <c r="T9" s="1017"/>
      <c r="U9" s="1017"/>
      <c r="V9" s="1017"/>
      <c r="W9" s="1017"/>
      <c r="X9" s="1017"/>
      <c r="Y9" s="1017"/>
      <c r="Z9" s="1017"/>
      <c r="AA9" s="1017"/>
      <c r="AB9" s="1017"/>
      <c r="AC9" s="1017"/>
      <c r="AD9" s="1017"/>
      <c r="AE9" s="1017"/>
      <c r="AF9" s="1017"/>
      <c r="AG9" s="1017"/>
      <c r="AH9" s="1017"/>
      <c r="AI9" s="1017"/>
      <c r="AJ9" s="1017"/>
      <c r="AK9" s="1017"/>
      <c r="AL9" s="1017"/>
      <c r="AM9" s="1017"/>
      <c r="AN9" s="1017"/>
      <c r="AO9" s="1017"/>
      <c r="AP9" s="1017"/>
      <c r="AQ9" s="1017"/>
      <c r="AR9" s="1017"/>
      <c r="AS9" s="1017"/>
      <c r="AT9" s="1017"/>
      <c r="AU9" s="1017"/>
      <c r="AV9" s="11"/>
    </row>
    <row r="10" spans="1:84" ht="16.5" customHeight="1" x14ac:dyDescent="0.2">
      <c r="A10" s="10"/>
      <c r="B10" s="1017"/>
      <c r="C10" s="1017"/>
      <c r="D10" s="1017"/>
      <c r="E10" s="1017"/>
      <c r="F10" s="1017"/>
      <c r="G10" s="1017"/>
      <c r="H10" s="1017"/>
      <c r="I10" s="1017"/>
      <c r="J10" s="1017"/>
      <c r="K10" s="1017"/>
      <c r="L10" s="1017"/>
      <c r="M10" s="1017"/>
      <c r="N10" s="1017"/>
      <c r="O10" s="1017"/>
      <c r="P10" s="1017"/>
      <c r="Q10" s="1017"/>
      <c r="R10" s="1017"/>
      <c r="S10" s="1017"/>
      <c r="T10" s="1017"/>
      <c r="U10" s="1017"/>
      <c r="V10" s="1017"/>
      <c r="W10" s="1017"/>
      <c r="X10" s="1017"/>
      <c r="Y10" s="1017"/>
      <c r="Z10" s="1017"/>
      <c r="AA10" s="1017"/>
      <c r="AB10" s="1017"/>
      <c r="AC10" s="1017"/>
      <c r="AD10" s="1017"/>
      <c r="AE10" s="1017"/>
      <c r="AF10" s="1017"/>
      <c r="AG10" s="1017"/>
      <c r="AH10" s="1017"/>
      <c r="AI10" s="1017"/>
      <c r="AJ10" s="1017"/>
      <c r="AK10" s="1017"/>
      <c r="AL10" s="1017"/>
      <c r="AM10" s="1017"/>
      <c r="AN10" s="1017"/>
      <c r="AO10" s="1017"/>
      <c r="AP10" s="1017"/>
      <c r="AQ10" s="1017"/>
      <c r="AR10" s="1017"/>
      <c r="AS10" s="1017"/>
      <c r="AT10" s="1017"/>
      <c r="AU10" s="1017"/>
      <c r="AV10" s="11"/>
    </row>
    <row r="11" spans="1:84" ht="11.25" customHeight="1" x14ac:dyDescent="0.2">
      <c r="A11" s="10"/>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11"/>
    </row>
    <row r="12" spans="1:84" ht="15" customHeight="1" x14ac:dyDescent="0.2">
      <c r="A12" s="10"/>
      <c r="B12" s="145" t="s">
        <v>517</v>
      </c>
      <c r="C12" s="9" t="s">
        <v>516</v>
      </c>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11"/>
    </row>
    <row r="13" spans="1:84" ht="19.5" customHeight="1" x14ac:dyDescent="0.2">
      <c r="A13" s="10"/>
      <c r="B13" s="145"/>
      <c r="C13" s="9" t="s">
        <v>515</v>
      </c>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11"/>
    </row>
    <row r="14" spans="1:84" ht="17.25" customHeight="1" x14ac:dyDescent="0.2">
      <c r="A14" s="10"/>
      <c r="B14" s="1454"/>
      <c r="C14" s="1471"/>
      <c r="D14" s="1471"/>
      <c r="E14" s="1471"/>
      <c r="F14" s="1471"/>
      <c r="G14" s="1471"/>
      <c r="H14" s="1471"/>
      <c r="I14" s="1471"/>
      <c r="J14" s="1471"/>
      <c r="K14" s="1471"/>
      <c r="L14" s="1471"/>
      <c r="M14" s="1471"/>
      <c r="N14" s="1471"/>
      <c r="O14" s="1471"/>
      <c r="P14" s="1471"/>
      <c r="Q14" s="1471"/>
      <c r="R14" s="1471"/>
      <c r="S14" s="1471"/>
      <c r="T14" s="1471"/>
      <c r="U14" s="1471"/>
      <c r="V14" s="1471"/>
      <c r="W14" s="1471"/>
      <c r="X14" s="1471"/>
      <c r="Y14" s="1471"/>
      <c r="Z14" s="1471"/>
      <c r="AA14" s="1471"/>
      <c r="AB14" s="1471"/>
      <c r="AC14" s="1471"/>
      <c r="AD14" s="1471"/>
      <c r="AE14" s="1471"/>
      <c r="AF14" s="1471"/>
      <c r="AG14" s="1471"/>
      <c r="AH14" s="1471"/>
      <c r="AI14" s="1471"/>
      <c r="AJ14" s="1471"/>
      <c r="AK14" s="1471"/>
      <c r="AL14" s="1471"/>
      <c r="AM14" s="1471"/>
      <c r="AN14" s="1471"/>
      <c r="AO14" s="1471"/>
      <c r="AP14" s="1471"/>
      <c r="AQ14" s="1471"/>
      <c r="AR14" s="1471"/>
      <c r="AS14" s="1471"/>
      <c r="AT14" s="1471"/>
      <c r="AU14" s="1472"/>
      <c r="AV14" s="1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0"/>
      <c r="B15" s="1473"/>
      <c r="C15" s="1474"/>
      <c r="D15" s="1474"/>
      <c r="E15" s="1474"/>
      <c r="F15" s="1474"/>
      <c r="G15" s="1474"/>
      <c r="H15" s="1474"/>
      <c r="I15" s="1474"/>
      <c r="J15" s="1474"/>
      <c r="K15" s="1474"/>
      <c r="L15" s="1474"/>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1474"/>
      <c r="AU15" s="1475"/>
      <c r="AV15" s="1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0"/>
      <c r="B16" s="1473"/>
      <c r="C16" s="1474"/>
      <c r="D16" s="1474"/>
      <c r="E16" s="1474"/>
      <c r="F16" s="1474"/>
      <c r="G16" s="1474"/>
      <c r="H16" s="1474"/>
      <c r="I16" s="1474"/>
      <c r="J16" s="1474"/>
      <c r="K16" s="1474"/>
      <c r="L16" s="1474"/>
      <c r="M16" s="1474"/>
      <c r="N16" s="1474"/>
      <c r="O16" s="1474"/>
      <c r="P16" s="1474"/>
      <c r="Q16" s="1474"/>
      <c r="R16" s="1474"/>
      <c r="S16" s="1474"/>
      <c r="T16" s="1474"/>
      <c r="U16" s="1474"/>
      <c r="V16" s="1474"/>
      <c r="W16" s="1474"/>
      <c r="X16" s="1474"/>
      <c r="Y16" s="1474"/>
      <c r="Z16" s="1474"/>
      <c r="AA16" s="1474"/>
      <c r="AB16" s="1474"/>
      <c r="AC16" s="1474"/>
      <c r="AD16" s="1474"/>
      <c r="AE16" s="1474"/>
      <c r="AF16" s="1474"/>
      <c r="AG16" s="1474"/>
      <c r="AH16" s="1474"/>
      <c r="AI16" s="1474"/>
      <c r="AJ16" s="1474"/>
      <c r="AK16" s="1474"/>
      <c r="AL16" s="1474"/>
      <c r="AM16" s="1474"/>
      <c r="AN16" s="1474"/>
      <c r="AO16" s="1474"/>
      <c r="AP16" s="1474"/>
      <c r="AQ16" s="1474"/>
      <c r="AR16" s="1474"/>
      <c r="AS16" s="1474"/>
      <c r="AT16" s="1474"/>
      <c r="AU16" s="1475"/>
      <c r="AV16" s="1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0"/>
      <c r="B17" s="1473"/>
      <c r="C17" s="1474"/>
      <c r="D17" s="1474"/>
      <c r="E17" s="1474"/>
      <c r="F17" s="1474"/>
      <c r="G17" s="1474"/>
      <c r="H17" s="1474"/>
      <c r="I17" s="1474"/>
      <c r="J17" s="1474"/>
      <c r="K17" s="1474"/>
      <c r="L17" s="1474"/>
      <c r="M17" s="1474"/>
      <c r="N17" s="1474"/>
      <c r="O17" s="1474"/>
      <c r="P17" s="1474"/>
      <c r="Q17" s="1474"/>
      <c r="R17" s="1474"/>
      <c r="S17" s="1474"/>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74"/>
      <c r="AS17" s="1474"/>
      <c r="AT17" s="1474"/>
      <c r="AU17" s="1475"/>
      <c r="AV17" s="1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0"/>
      <c r="B18" s="1473"/>
      <c r="C18" s="1474"/>
      <c r="D18" s="1474"/>
      <c r="E18" s="1474"/>
      <c r="F18" s="1474"/>
      <c r="G18" s="1474"/>
      <c r="H18" s="1474"/>
      <c r="I18" s="1474"/>
      <c r="J18" s="1474"/>
      <c r="K18" s="1474"/>
      <c r="L18" s="1474"/>
      <c r="M18" s="1474"/>
      <c r="N18" s="1474"/>
      <c r="O18" s="1474"/>
      <c r="P18" s="1474"/>
      <c r="Q18" s="1474"/>
      <c r="R18" s="1474"/>
      <c r="S18" s="1474"/>
      <c r="T18" s="1474"/>
      <c r="U18" s="1474"/>
      <c r="V18" s="1474"/>
      <c r="W18" s="1474"/>
      <c r="X18" s="1474"/>
      <c r="Y18" s="1474"/>
      <c r="Z18" s="1474"/>
      <c r="AA18" s="1474"/>
      <c r="AB18" s="1474"/>
      <c r="AC18" s="1474"/>
      <c r="AD18" s="1474"/>
      <c r="AE18" s="1474"/>
      <c r="AF18" s="1474"/>
      <c r="AG18" s="1474"/>
      <c r="AH18" s="1474"/>
      <c r="AI18" s="1474"/>
      <c r="AJ18" s="1474"/>
      <c r="AK18" s="1474"/>
      <c r="AL18" s="1474"/>
      <c r="AM18" s="1474"/>
      <c r="AN18" s="1474"/>
      <c r="AO18" s="1474"/>
      <c r="AP18" s="1474"/>
      <c r="AQ18" s="1474"/>
      <c r="AR18" s="1474"/>
      <c r="AS18" s="1474"/>
      <c r="AT18" s="1474"/>
      <c r="AU18" s="1475"/>
      <c r="AV18" s="1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0"/>
      <c r="B19" s="1476"/>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c r="AM19" s="1477"/>
      <c r="AN19" s="1477"/>
      <c r="AO19" s="1477"/>
      <c r="AP19" s="1477"/>
      <c r="AQ19" s="1477"/>
      <c r="AR19" s="1477"/>
      <c r="AS19" s="1477"/>
      <c r="AT19" s="1477"/>
      <c r="AU19" s="1478"/>
      <c r="AV19" s="11"/>
      <c r="AW19" s="140"/>
      <c r="AX19" s="140"/>
      <c r="AY19" s="140"/>
      <c r="AZ19" s="140"/>
      <c r="BA19" s="140"/>
      <c r="BB19" s="140"/>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1.25" customHeight="1" x14ac:dyDescent="0.2">
      <c r="A20" s="10"/>
      <c r="B20" s="450"/>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c r="AD20" s="448"/>
      <c r="AE20" s="448"/>
      <c r="AF20" s="448"/>
      <c r="AG20" s="448"/>
      <c r="AH20" s="448"/>
      <c r="AI20" s="448"/>
      <c r="AJ20" s="448"/>
      <c r="AK20" s="448"/>
      <c r="AL20" s="448"/>
      <c r="AM20" s="448"/>
      <c r="AN20" s="448"/>
      <c r="AO20" s="448"/>
      <c r="AP20" s="448"/>
      <c r="AQ20" s="448"/>
      <c r="AR20" s="448"/>
      <c r="AS20" s="448"/>
      <c r="AT20" s="448"/>
      <c r="AU20" s="448"/>
      <c r="AV20" s="1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0"/>
      <c r="B21" s="145" t="s">
        <v>514</v>
      </c>
      <c r="C21" s="9" t="s">
        <v>513</v>
      </c>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0"/>
      <c r="B22" s="145" t="s">
        <v>512</v>
      </c>
      <c r="C22" s="9" t="s">
        <v>509</v>
      </c>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0"/>
      <c r="B23" s="9"/>
      <c r="C23" s="9" t="s">
        <v>508</v>
      </c>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1454"/>
      <c r="C24" s="1455"/>
      <c r="D24" s="1455"/>
      <c r="E24" s="1455"/>
      <c r="F24" s="1455"/>
      <c r="G24" s="1455"/>
      <c r="H24" s="1455"/>
      <c r="I24" s="1455"/>
      <c r="J24" s="1455"/>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c r="AL24" s="1455"/>
      <c r="AM24" s="1455"/>
      <c r="AN24" s="1455"/>
      <c r="AO24" s="1455"/>
      <c r="AP24" s="1455"/>
      <c r="AQ24" s="1455"/>
      <c r="AR24" s="1455"/>
      <c r="AS24" s="1455"/>
      <c r="AT24" s="1455"/>
      <c r="AU24" s="1456"/>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1457"/>
      <c r="C25" s="1458"/>
      <c r="D25" s="1458"/>
      <c r="E25" s="1458"/>
      <c r="F25" s="1458"/>
      <c r="G25" s="1458"/>
      <c r="H25" s="1458"/>
      <c r="I25" s="1458"/>
      <c r="J25" s="1458"/>
      <c r="K25" s="1458"/>
      <c r="L25" s="1458"/>
      <c r="M25" s="1458"/>
      <c r="N25" s="1458"/>
      <c r="O25" s="1458"/>
      <c r="P25" s="1458"/>
      <c r="Q25" s="1458"/>
      <c r="R25" s="1458"/>
      <c r="S25" s="1458"/>
      <c r="T25" s="1458"/>
      <c r="U25" s="1458"/>
      <c r="V25" s="1458"/>
      <c r="W25" s="1458"/>
      <c r="X25" s="1458"/>
      <c r="Y25" s="1458"/>
      <c r="Z25" s="1458"/>
      <c r="AA25" s="1458"/>
      <c r="AB25" s="1458"/>
      <c r="AC25" s="1458"/>
      <c r="AD25" s="1458"/>
      <c r="AE25" s="1458"/>
      <c r="AF25" s="1458"/>
      <c r="AG25" s="1458"/>
      <c r="AH25" s="1458"/>
      <c r="AI25" s="1458"/>
      <c r="AJ25" s="1458"/>
      <c r="AK25" s="1458"/>
      <c r="AL25" s="1458"/>
      <c r="AM25" s="1458"/>
      <c r="AN25" s="1458"/>
      <c r="AO25" s="1458"/>
      <c r="AP25" s="1458"/>
      <c r="AQ25" s="1458"/>
      <c r="AR25" s="1458"/>
      <c r="AS25" s="1458"/>
      <c r="AT25" s="1458"/>
      <c r="AU25" s="145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1457"/>
      <c r="C26" s="1458"/>
      <c r="D26" s="1458"/>
      <c r="E26" s="1458"/>
      <c r="F26" s="1458"/>
      <c r="G26" s="1458"/>
      <c r="H26" s="1458"/>
      <c r="I26" s="1458"/>
      <c r="J26" s="1458"/>
      <c r="K26" s="1458"/>
      <c r="L26" s="1458"/>
      <c r="M26" s="1458"/>
      <c r="N26" s="1458"/>
      <c r="O26" s="1458"/>
      <c r="P26" s="1458"/>
      <c r="Q26" s="1458"/>
      <c r="R26" s="1458"/>
      <c r="S26" s="1458"/>
      <c r="T26" s="1458"/>
      <c r="U26" s="1458"/>
      <c r="V26" s="1458"/>
      <c r="W26" s="1458"/>
      <c r="X26" s="1458"/>
      <c r="Y26" s="1458"/>
      <c r="Z26" s="1458"/>
      <c r="AA26" s="1458"/>
      <c r="AB26" s="1458"/>
      <c r="AC26" s="1458"/>
      <c r="AD26" s="1458"/>
      <c r="AE26" s="1458"/>
      <c r="AF26" s="1458"/>
      <c r="AG26" s="1458"/>
      <c r="AH26" s="1458"/>
      <c r="AI26" s="1458"/>
      <c r="AJ26" s="1458"/>
      <c r="AK26" s="1458"/>
      <c r="AL26" s="1458"/>
      <c r="AM26" s="1458"/>
      <c r="AN26" s="1458"/>
      <c r="AO26" s="1458"/>
      <c r="AP26" s="1458"/>
      <c r="AQ26" s="1458"/>
      <c r="AR26" s="1458"/>
      <c r="AS26" s="1458"/>
      <c r="AT26" s="1458"/>
      <c r="AU26" s="145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1457"/>
      <c r="C27" s="1458"/>
      <c r="D27" s="1458"/>
      <c r="E27" s="1458"/>
      <c r="F27" s="1458"/>
      <c r="G27" s="1458"/>
      <c r="H27" s="1458"/>
      <c r="I27" s="1458"/>
      <c r="J27" s="1458"/>
      <c r="K27" s="1458"/>
      <c r="L27" s="1458"/>
      <c r="M27" s="1458"/>
      <c r="N27" s="1458"/>
      <c r="O27" s="1458"/>
      <c r="P27" s="1458"/>
      <c r="Q27" s="1458"/>
      <c r="R27" s="1458"/>
      <c r="S27" s="1458"/>
      <c r="T27" s="1458"/>
      <c r="U27" s="1458"/>
      <c r="V27" s="1458"/>
      <c r="W27" s="1458"/>
      <c r="X27" s="1458"/>
      <c r="Y27" s="1458"/>
      <c r="Z27" s="1458"/>
      <c r="AA27" s="1458"/>
      <c r="AB27" s="1458"/>
      <c r="AC27" s="1458"/>
      <c r="AD27" s="1458"/>
      <c r="AE27" s="1458"/>
      <c r="AF27" s="1458"/>
      <c r="AG27" s="1458"/>
      <c r="AH27" s="1458"/>
      <c r="AI27" s="1458"/>
      <c r="AJ27" s="1458"/>
      <c r="AK27" s="1458"/>
      <c r="AL27" s="1458"/>
      <c r="AM27" s="1458"/>
      <c r="AN27" s="1458"/>
      <c r="AO27" s="1458"/>
      <c r="AP27" s="1458"/>
      <c r="AQ27" s="1458"/>
      <c r="AR27" s="1458"/>
      <c r="AS27" s="1458"/>
      <c r="AT27" s="1458"/>
      <c r="AU27" s="145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1457"/>
      <c r="C28" s="1458"/>
      <c r="D28" s="1458"/>
      <c r="E28" s="1458"/>
      <c r="F28" s="1458"/>
      <c r="G28" s="1458"/>
      <c r="H28" s="1458"/>
      <c r="I28" s="1458"/>
      <c r="J28" s="1458"/>
      <c r="K28" s="1458"/>
      <c r="L28" s="1458"/>
      <c r="M28" s="1458"/>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c r="AL28" s="1458"/>
      <c r="AM28" s="1458"/>
      <c r="AN28" s="1458"/>
      <c r="AO28" s="1458"/>
      <c r="AP28" s="1458"/>
      <c r="AQ28" s="1458"/>
      <c r="AR28" s="1458"/>
      <c r="AS28" s="1458"/>
      <c r="AT28" s="1458"/>
      <c r="AU28" s="145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1457"/>
      <c r="C29" s="1458"/>
      <c r="D29" s="1458"/>
      <c r="E29" s="1458"/>
      <c r="F29" s="1458"/>
      <c r="G29" s="1458"/>
      <c r="H29" s="1458"/>
      <c r="I29" s="1458"/>
      <c r="J29" s="1458"/>
      <c r="K29" s="1458"/>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c r="AL29" s="1458"/>
      <c r="AM29" s="1458"/>
      <c r="AN29" s="1458"/>
      <c r="AO29" s="1458"/>
      <c r="AP29" s="1458"/>
      <c r="AQ29" s="1458"/>
      <c r="AR29" s="1458"/>
      <c r="AS29" s="1458"/>
      <c r="AT29" s="1458"/>
      <c r="AU29" s="145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0"/>
      <c r="B30" s="1460"/>
      <c r="C30" s="1461"/>
      <c r="D30" s="1461"/>
      <c r="E30" s="1461"/>
      <c r="F30" s="1461"/>
      <c r="G30" s="1461"/>
      <c r="H30" s="1461"/>
      <c r="I30" s="1461"/>
      <c r="J30" s="1461"/>
      <c r="K30" s="146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461"/>
      <c r="AM30" s="1461"/>
      <c r="AN30" s="1461"/>
      <c r="AO30" s="1461"/>
      <c r="AP30" s="1461"/>
      <c r="AQ30" s="1461"/>
      <c r="AR30" s="1461"/>
      <c r="AS30" s="1461"/>
      <c r="AT30" s="1461"/>
      <c r="AU30" s="1462"/>
      <c r="AV30" s="1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37.5" customHeight="1" x14ac:dyDescent="0.2">
      <c r="A31" s="10"/>
      <c r="B31" s="145" t="s">
        <v>510</v>
      </c>
      <c r="C31" s="829" t="s">
        <v>624</v>
      </c>
      <c r="D31" s="757"/>
      <c r="E31" s="757"/>
      <c r="F31" s="757"/>
      <c r="G31" s="757"/>
      <c r="H31" s="757"/>
      <c r="I31" s="757"/>
      <c r="J31" s="757"/>
      <c r="K31" s="757"/>
      <c r="L31" s="757"/>
      <c r="M31" s="757"/>
      <c r="N31" s="757"/>
      <c r="O31" s="757"/>
      <c r="P31" s="757"/>
      <c r="Q31" s="757"/>
      <c r="R31" s="757"/>
      <c r="S31" s="757"/>
      <c r="T31" s="757"/>
      <c r="U31" s="757"/>
      <c r="V31" s="757"/>
      <c r="W31" s="757"/>
      <c r="X31" s="757"/>
      <c r="Y31" s="757"/>
      <c r="Z31" s="757"/>
      <c r="AA31" s="757"/>
      <c r="AB31" s="757"/>
      <c r="AC31" s="757"/>
      <c r="AD31" s="757"/>
      <c r="AE31" s="757"/>
      <c r="AF31" s="757"/>
      <c r="AG31" s="757"/>
      <c r="AH31" s="757"/>
      <c r="AI31" s="757"/>
      <c r="AJ31" s="757"/>
      <c r="AK31" s="757"/>
      <c r="AL31" s="757"/>
      <c r="AM31" s="757"/>
      <c r="AN31" s="757"/>
      <c r="AO31" s="757"/>
      <c r="AP31" s="757"/>
      <c r="AQ31" s="757"/>
      <c r="AR31" s="757"/>
      <c r="AS31" s="757"/>
      <c r="AT31" s="757"/>
      <c r="AU31" s="757"/>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1454"/>
      <c r="C32" s="1455"/>
      <c r="D32" s="1455"/>
      <c r="E32" s="1455"/>
      <c r="F32" s="1455"/>
      <c r="G32" s="1455"/>
      <c r="H32" s="1455"/>
      <c r="I32" s="1455"/>
      <c r="J32" s="1455"/>
      <c r="K32" s="1455"/>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1455"/>
      <c r="AH32" s="1455"/>
      <c r="AI32" s="1455"/>
      <c r="AJ32" s="1455"/>
      <c r="AK32" s="1455"/>
      <c r="AL32" s="1455"/>
      <c r="AM32" s="1455"/>
      <c r="AN32" s="1455"/>
      <c r="AO32" s="1455"/>
      <c r="AP32" s="1455"/>
      <c r="AQ32" s="1455"/>
      <c r="AR32" s="1455"/>
      <c r="AS32" s="1455"/>
      <c r="AT32" s="1455"/>
      <c r="AU32" s="1456"/>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1457"/>
      <c r="C33" s="1458"/>
      <c r="D33" s="1458"/>
      <c r="E33" s="1458"/>
      <c r="F33" s="1458"/>
      <c r="G33" s="1458"/>
      <c r="H33" s="1458"/>
      <c r="I33" s="1458"/>
      <c r="J33" s="1458"/>
      <c r="K33" s="1458"/>
      <c r="L33" s="1458"/>
      <c r="M33" s="1458"/>
      <c r="N33" s="1458"/>
      <c r="O33" s="1458"/>
      <c r="P33" s="1458"/>
      <c r="Q33" s="1458"/>
      <c r="R33" s="1458"/>
      <c r="S33" s="1458"/>
      <c r="T33" s="1458"/>
      <c r="U33" s="1458"/>
      <c r="V33" s="1458"/>
      <c r="W33" s="1458"/>
      <c r="X33" s="1458"/>
      <c r="Y33" s="1458"/>
      <c r="Z33" s="1458"/>
      <c r="AA33" s="1458"/>
      <c r="AB33" s="1458"/>
      <c r="AC33" s="1458"/>
      <c r="AD33" s="1458"/>
      <c r="AE33" s="1458"/>
      <c r="AF33" s="1458"/>
      <c r="AG33" s="1458"/>
      <c r="AH33" s="1458"/>
      <c r="AI33" s="1458"/>
      <c r="AJ33" s="1458"/>
      <c r="AK33" s="1458"/>
      <c r="AL33" s="1458"/>
      <c r="AM33" s="1458"/>
      <c r="AN33" s="1458"/>
      <c r="AO33" s="1458"/>
      <c r="AP33" s="1458"/>
      <c r="AQ33" s="1458"/>
      <c r="AR33" s="1458"/>
      <c r="AS33" s="1458"/>
      <c r="AT33" s="1458"/>
      <c r="AU33" s="1459"/>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1457"/>
      <c r="C34" s="1458"/>
      <c r="D34" s="1458"/>
      <c r="E34" s="1458"/>
      <c r="F34" s="1458"/>
      <c r="G34" s="1458"/>
      <c r="H34" s="1458"/>
      <c r="I34" s="1458"/>
      <c r="J34" s="1458"/>
      <c r="K34" s="1458"/>
      <c r="L34" s="1458"/>
      <c r="M34" s="1458"/>
      <c r="N34" s="1458"/>
      <c r="O34" s="1458"/>
      <c r="P34" s="1458"/>
      <c r="Q34" s="1458"/>
      <c r="R34" s="1458"/>
      <c r="S34" s="1458"/>
      <c r="T34" s="1458"/>
      <c r="U34" s="1458"/>
      <c r="V34" s="1458"/>
      <c r="W34" s="1458"/>
      <c r="X34" s="1458"/>
      <c r="Y34" s="1458"/>
      <c r="Z34" s="1458"/>
      <c r="AA34" s="1458"/>
      <c r="AB34" s="1458"/>
      <c r="AC34" s="1458"/>
      <c r="AD34" s="1458"/>
      <c r="AE34" s="1458"/>
      <c r="AF34" s="1458"/>
      <c r="AG34" s="1458"/>
      <c r="AH34" s="1458"/>
      <c r="AI34" s="1458"/>
      <c r="AJ34" s="1458"/>
      <c r="AK34" s="1458"/>
      <c r="AL34" s="1458"/>
      <c r="AM34" s="1458"/>
      <c r="AN34" s="1458"/>
      <c r="AO34" s="1458"/>
      <c r="AP34" s="1458"/>
      <c r="AQ34" s="1458"/>
      <c r="AR34" s="1458"/>
      <c r="AS34" s="1458"/>
      <c r="AT34" s="1458"/>
      <c r="AU34" s="1459"/>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1457"/>
      <c r="C35" s="1458"/>
      <c r="D35" s="1458"/>
      <c r="E35" s="1458"/>
      <c r="F35" s="1458"/>
      <c r="G35" s="1458"/>
      <c r="H35" s="1458"/>
      <c r="I35" s="1458"/>
      <c r="J35" s="1458"/>
      <c r="K35" s="1458"/>
      <c r="L35" s="1458"/>
      <c r="M35" s="1458"/>
      <c r="N35" s="1458"/>
      <c r="O35" s="1458"/>
      <c r="P35" s="1458"/>
      <c r="Q35" s="1458"/>
      <c r="R35" s="1458"/>
      <c r="S35" s="1458"/>
      <c r="T35" s="1458"/>
      <c r="U35" s="1458"/>
      <c r="V35" s="1458"/>
      <c r="W35" s="1458"/>
      <c r="X35" s="1458"/>
      <c r="Y35" s="1458"/>
      <c r="Z35" s="1458"/>
      <c r="AA35" s="1458"/>
      <c r="AB35" s="1458"/>
      <c r="AC35" s="1458"/>
      <c r="AD35" s="1458"/>
      <c r="AE35" s="1458"/>
      <c r="AF35" s="1458"/>
      <c r="AG35" s="1458"/>
      <c r="AH35" s="1458"/>
      <c r="AI35" s="1458"/>
      <c r="AJ35" s="1458"/>
      <c r="AK35" s="1458"/>
      <c r="AL35" s="1458"/>
      <c r="AM35" s="1458"/>
      <c r="AN35" s="1458"/>
      <c r="AO35" s="1458"/>
      <c r="AP35" s="1458"/>
      <c r="AQ35" s="1458"/>
      <c r="AR35" s="1458"/>
      <c r="AS35" s="1458"/>
      <c r="AT35" s="1458"/>
      <c r="AU35" s="1459"/>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1457"/>
      <c r="C36" s="1458"/>
      <c r="D36" s="1458"/>
      <c r="E36" s="1458"/>
      <c r="F36" s="1458"/>
      <c r="G36" s="1458"/>
      <c r="H36" s="1458"/>
      <c r="I36" s="1458"/>
      <c r="J36" s="1458"/>
      <c r="K36" s="1458"/>
      <c r="L36" s="1458"/>
      <c r="M36" s="1458"/>
      <c r="N36" s="1458"/>
      <c r="O36" s="1458"/>
      <c r="P36" s="1458"/>
      <c r="Q36" s="1458"/>
      <c r="R36" s="1458"/>
      <c r="S36" s="1458"/>
      <c r="T36" s="1458"/>
      <c r="U36" s="1458"/>
      <c r="V36" s="1458"/>
      <c r="W36" s="1458"/>
      <c r="X36" s="1458"/>
      <c r="Y36" s="1458"/>
      <c r="Z36" s="1458"/>
      <c r="AA36" s="1458"/>
      <c r="AB36" s="1458"/>
      <c r="AC36" s="1458"/>
      <c r="AD36" s="1458"/>
      <c r="AE36" s="1458"/>
      <c r="AF36" s="1458"/>
      <c r="AG36" s="1458"/>
      <c r="AH36" s="1458"/>
      <c r="AI36" s="1458"/>
      <c r="AJ36" s="1458"/>
      <c r="AK36" s="1458"/>
      <c r="AL36" s="1458"/>
      <c r="AM36" s="1458"/>
      <c r="AN36" s="1458"/>
      <c r="AO36" s="1458"/>
      <c r="AP36" s="1458"/>
      <c r="AQ36" s="1458"/>
      <c r="AR36" s="1458"/>
      <c r="AS36" s="1458"/>
      <c r="AT36" s="1458"/>
      <c r="AU36" s="1459"/>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8"/>
      <c r="B37" s="1457"/>
      <c r="C37" s="1458"/>
      <c r="D37" s="1458"/>
      <c r="E37" s="1458"/>
      <c r="F37" s="1458"/>
      <c r="G37" s="1458"/>
      <c r="H37" s="1458"/>
      <c r="I37" s="1458"/>
      <c r="J37" s="1458"/>
      <c r="K37" s="1458"/>
      <c r="L37" s="1458"/>
      <c r="M37" s="1458"/>
      <c r="N37" s="1458"/>
      <c r="O37" s="1458"/>
      <c r="P37" s="1458"/>
      <c r="Q37" s="1458"/>
      <c r="R37" s="1458"/>
      <c r="S37" s="1458"/>
      <c r="T37" s="1458"/>
      <c r="U37" s="1458"/>
      <c r="V37" s="1458"/>
      <c r="W37" s="1458"/>
      <c r="X37" s="1458"/>
      <c r="Y37" s="1458"/>
      <c r="Z37" s="1458"/>
      <c r="AA37" s="1458"/>
      <c r="AB37" s="1458"/>
      <c r="AC37" s="1458"/>
      <c r="AD37" s="1458"/>
      <c r="AE37" s="1458"/>
      <c r="AF37" s="1458"/>
      <c r="AG37" s="1458"/>
      <c r="AH37" s="1458"/>
      <c r="AI37" s="1458"/>
      <c r="AJ37" s="1458"/>
      <c r="AK37" s="1458"/>
      <c r="AL37" s="1458"/>
      <c r="AM37" s="1458"/>
      <c r="AN37" s="1458"/>
      <c r="AO37" s="1458"/>
      <c r="AP37" s="1458"/>
      <c r="AQ37" s="1458"/>
      <c r="AR37" s="1458"/>
      <c r="AS37" s="1458"/>
      <c r="AT37" s="1458"/>
      <c r="AU37" s="1459"/>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8"/>
      <c r="B38" s="1460"/>
      <c r="C38" s="1461"/>
      <c r="D38" s="1461"/>
      <c r="E38" s="1461"/>
      <c r="F38" s="1461"/>
      <c r="G38" s="1461"/>
      <c r="H38" s="1461"/>
      <c r="I38" s="1461"/>
      <c r="J38" s="1461"/>
      <c r="K38" s="1461"/>
      <c r="L38" s="1461"/>
      <c r="M38" s="1461"/>
      <c r="N38" s="1461"/>
      <c r="O38" s="1461"/>
      <c r="P38" s="1461"/>
      <c r="Q38" s="1461"/>
      <c r="R38" s="1461"/>
      <c r="S38" s="1461"/>
      <c r="T38" s="1461"/>
      <c r="U38" s="1461"/>
      <c r="V38" s="1461"/>
      <c r="W38" s="1461"/>
      <c r="X38" s="1461"/>
      <c r="Y38" s="1461"/>
      <c r="Z38" s="1461"/>
      <c r="AA38" s="1461"/>
      <c r="AB38" s="1461"/>
      <c r="AC38" s="1461"/>
      <c r="AD38" s="1461"/>
      <c r="AE38" s="1461"/>
      <c r="AF38" s="1461"/>
      <c r="AG38" s="1461"/>
      <c r="AH38" s="1461"/>
      <c r="AI38" s="1461"/>
      <c r="AJ38" s="1461"/>
      <c r="AK38" s="1461"/>
      <c r="AL38" s="1461"/>
      <c r="AM38" s="1461"/>
      <c r="AN38" s="1461"/>
      <c r="AO38" s="1461"/>
      <c r="AP38" s="1461"/>
      <c r="AQ38" s="1461"/>
      <c r="AR38" s="1461"/>
      <c r="AS38" s="1461"/>
      <c r="AT38" s="1461"/>
      <c r="AU38" s="1462"/>
      <c r="AV38" s="5"/>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8"/>
      <c r="B39" s="606"/>
      <c r="C39" s="606"/>
      <c r="D39" s="606"/>
      <c r="E39" s="606"/>
      <c r="F39" s="606"/>
      <c r="G39" s="606"/>
      <c r="H39" s="606"/>
      <c r="I39" s="606"/>
      <c r="J39" s="606"/>
      <c r="K39" s="606"/>
      <c r="L39" s="606"/>
      <c r="M39" s="606"/>
      <c r="N39" s="606"/>
      <c r="O39" s="606"/>
      <c r="P39" s="606"/>
      <c r="Q39" s="606"/>
      <c r="R39" s="606"/>
      <c r="S39" s="606"/>
      <c r="T39" s="606"/>
      <c r="U39" s="606"/>
      <c r="V39" s="606"/>
      <c r="W39" s="606"/>
      <c r="X39" s="606"/>
      <c r="Y39" s="606"/>
      <c r="Z39" s="606"/>
      <c r="AA39" s="606"/>
      <c r="AB39" s="606"/>
      <c r="AC39" s="606"/>
      <c r="AD39" s="606"/>
      <c r="AE39" s="606"/>
      <c r="AF39" s="606"/>
      <c r="AG39" s="606"/>
      <c r="AH39" s="606"/>
      <c r="AI39" s="606"/>
      <c r="AJ39" s="606"/>
      <c r="AK39" s="606"/>
      <c r="AL39" s="606"/>
      <c r="AM39" s="606"/>
      <c r="AN39" s="606"/>
      <c r="AO39" s="606"/>
      <c r="AP39" s="606"/>
      <c r="AQ39" s="606"/>
      <c r="AR39" s="606"/>
      <c r="AS39" s="606"/>
      <c r="AT39" s="606"/>
      <c r="AU39" s="606"/>
      <c r="AV39" s="467"/>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8"/>
      <c r="B40" s="470" t="s">
        <v>1035</v>
      </c>
      <c r="C40" s="606"/>
      <c r="D40" s="606"/>
      <c r="E40" s="606"/>
      <c r="F40" s="606"/>
      <c r="G40" s="606"/>
      <c r="H40" s="606"/>
      <c r="I40" s="606"/>
      <c r="J40" s="606"/>
      <c r="K40" s="606"/>
      <c r="L40" s="606"/>
      <c r="M40" s="606"/>
      <c r="N40" s="606"/>
      <c r="O40" s="606"/>
      <c r="P40" s="606"/>
      <c r="Q40" s="606"/>
      <c r="R40" s="606"/>
      <c r="S40" s="606"/>
      <c r="T40" s="606"/>
      <c r="U40" s="606"/>
      <c r="V40" s="606"/>
      <c r="W40" s="606"/>
      <c r="X40" s="606"/>
      <c r="Y40" s="606"/>
      <c r="Z40" s="606"/>
      <c r="AA40" s="606"/>
      <c r="AB40" s="606"/>
      <c r="AC40" s="606"/>
      <c r="AD40" s="606"/>
      <c r="AE40" s="606"/>
      <c r="AF40" s="606"/>
      <c r="AG40" s="606"/>
      <c r="AH40" s="606"/>
      <c r="AI40" s="606"/>
      <c r="AJ40" s="606"/>
      <c r="AK40" s="606"/>
      <c r="AL40" s="606"/>
      <c r="AM40" s="606"/>
      <c r="AN40" s="606"/>
      <c r="AO40" s="606"/>
      <c r="AP40" s="606"/>
      <c r="AQ40" s="606"/>
      <c r="AR40" s="606"/>
      <c r="AS40" s="606"/>
      <c r="AT40" s="606"/>
      <c r="AU40" s="606"/>
      <c r="AV40" s="467"/>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8"/>
      <c r="B41" s="348"/>
      <c r="C41" s="606"/>
      <c r="D41" s="606"/>
      <c r="E41" s="606"/>
      <c r="F41" s="606"/>
      <c r="G41" s="606"/>
      <c r="H41" s="606"/>
      <c r="I41" s="606"/>
      <c r="J41" s="606"/>
      <c r="K41" s="606"/>
      <c r="L41" s="606"/>
      <c r="M41" s="606"/>
      <c r="N41" s="606"/>
      <c r="O41" s="606"/>
      <c r="P41" s="606"/>
      <c r="Q41" s="606"/>
      <c r="R41" s="606"/>
      <c r="S41" s="606"/>
      <c r="T41" s="606"/>
      <c r="U41" s="606"/>
      <c r="V41" s="606"/>
      <c r="W41" s="606"/>
      <c r="X41" s="606"/>
      <c r="Y41" s="606"/>
      <c r="Z41" s="606"/>
      <c r="AA41" s="606"/>
      <c r="AB41" s="606"/>
      <c r="AC41" s="606"/>
      <c r="AD41" s="606"/>
      <c r="AE41" s="606"/>
      <c r="AF41" s="606"/>
      <c r="AG41" s="606"/>
      <c r="AH41" s="606"/>
      <c r="AI41" s="606"/>
      <c r="AJ41" s="606"/>
      <c r="AK41" s="606"/>
      <c r="AL41" s="606"/>
      <c r="AM41" s="606"/>
      <c r="AN41" s="606"/>
      <c r="AO41" s="606"/>
      <c r="AP41" s="606"/>
      <c r="AQ41" s="606"/>
      <c r="AR41" s="606"/>
      <c r="AS41" s="606"/>
      <c r="AT41" s="606"/>
      <c r="AU41" s="606"/>
      <c r="AV41" s="467"/>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75" customHeight="1" x14ac:dyDescent="0.2">
      <c r="A42" s="18"/>
      <c r="B42" s="608"/>
      <c r="C42" s="9" t="s">
        <v>625</v>
      </c>
      <c r="D42" s="606"/>
      <c r="E42" s="606"/>
      <c r="F42" s="606"/>
      <c r="G42" s="606"/>
      <c r="H42" s="606"/>
      <c r="I42" s="606"/>
      <c r="J42" s="606"/>
      <c r="K42" s="606"/>
      <c r="L42" s="606"/>
      <c r="M42" s="606"/>
      <c r="N42" s="606"/>
      <c r="O42" s="606"/>
      <c r="P42" s="606"/>
      <c r="Q42" s="606"/>
      <c r="R42" s="606"/>
      <c r="S42" s="606"/>
      <c r="T42" s="606"/>
      <c r="U42" s="606"/>
      <c r="V42" s="606"/>
      <c r="W42" s="606"/>
      <c r="X42" s="606"/>
      <c r="Y42" s="606"/>
      <c r="Z42" s="606"/>
      <c r="AA42" s="606"/>
      <c r="AB42" s="606"/>
      <c r="AC42" s="606"/>
      <c r="AD42" s="606"/>
      <c r="AE42" s="606"/>
      <c r="AF42" s="606"/>
      <c r="AG42" s="606"/>
      <c r="AH42" s="606"/>
      <c r="AI42" s="606"/>
      <c r="AJ42" s="606"/>
      <c r="AK42" s="606"/>
      <c r="AL42" s="606"/>
      <c r="AM42" s="606"/>
      <c r="AN42" s="606"/>
      <c r="AO42" s="606"/>
      <c r="AP42" s="606"/>
      <c r="AQ42" s="606"/>
      <c r="AR42" s="606"/>
      <c r="AS42" s="606"/>
      <c r="AT42" s="606"/>
      <c r="AU42" s="606"/>
      <c r="AV42" s="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8"/>
      <c r="B43" s="607"/>
      <c r="C43" s="34" t="s">
        <v>511</v>
      </c>
      <c r="D43" s="606"/>
      <c r="E43" s="606"/>
      <c r="F43" s="606"/>
      <c r="G43" s="606"/>
      <c r="H43" s="606"/>
      <c r="I43" s="606"/>
      <c r="J43" s="606"/>
      <c r="K43" s="606"/>
      <c r="L43" s="606"/>
      <c r="M43" s="606"/>
      <c r="N43" s="606"/>
      <c r="O43" s="606"/>
      <c r="P43" s="606"/>
      <c r="Q43" s="606"/>
      <c r="R43" s="606"/>
      <c r="S43" s="606"/>
      <c r="T43" s="606"/>
      <c r="U43" s="606"/>
      <c r="V43" s="606"/>
      <c r="W43" s="606"/>
      <c r="X43" s="606"/>
      <c r="Y43" s="606"/>
      <c r="Z43" s="606"/>
      <c r="AA43" s="606"/>
      <c r="AB43" s="606"/>
      <c r="AC43" s="606"/>
      <c r="AD43" s="606"/>
      <c r="AE43" s="606"/>
      <c r="AF43" s="606"/>
      <c r="AG43" s="606"/>
      <c r="AH43" s="606"/>
      <c r="AI43" s="606"/>
      <c r="AJ43" s="606"/>
      <c r="AK43" s="606"/>
      <c r="AL43" s="606"/>
      <c r="AM43" s="606"/>
      <c r="AN43" s="606"/>
      <c r="AO43" s="606"/>
      <c r="AP43" s="606"/>
      <c r="AQ43" s="606"/>
      <c r="AR43" s="606"/>
      <c r="AS43" s="606"/>
      <c r="AT43" s="606"/>
      <c r="AU43" s="606"/>
      <c r="AV43" s="5"/>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75" customHeight="1" x14ac:dyDescent="0.2">
      <c r="A44" s="18"/>
      <c r="B44" s="608"/>
      <c r="C44" s="1453" t="s">
        <v>626</v>
      </c>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3"/>
      <c r="AA44" s="1453"/>
      <c r="AB44" s="1453"/>
      <c r="AC44" s="1453"/>
      <c r="AD44" s="1453"/>
      <c r="AE44" s="1453"/>
      <c r="AF44" s="1453"/>
      <c r="AG44" s="1453"/>
      <c r="AH44" s="1453"/>
      <c r="AI44" s="1453"/>
      <c r="AJ44" s="1453"/>
      <c r="AK44" s="1453"/>
      <c r="AL44" s="1453"/>
      <c r="AM44" s="1453"/>
      <c r="AN44" s="1453"/>
      <c r="AO44" s="1453"/>
      <c r="AP44" s="1453"/>
      <c r="AQ44" s="1453"/>
      <c r="AR44" s="1453"/>
      <c r="AS44" s="1453"/>
      <c r="AT44" s="1453"/>
      <c r="AU44" s="1453"/>
      <c r="AV44" s="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75" customHeight="1" x14ac:dyDescent="0.2">
      <c r="A45" s="18"/>
      <c r="B45" s="608"/>
      <c r="C45" s="469" t="s">
        <v>627</v>
      </c>
      <c r="D45" s="606"/>
      <c r="E45" s="606"/>
      <c r="F45" s="606"/>
      <c r="G45" s="606"/>
      <c r="H45" s="606"/>
      <c r="I45" s="606"/>
      <c r="J45" s="606"/>
      <c r="K45" s="606"/>
      <c r="L45" s="606"/>
      <c r="M45" s="606"/>
      <c r="N45" s="606"/>
      <c r="O45" s="606"/>
      <c r="P45" s="606"/>
      <c r="Q45" s="606"/>
      <c r="R45" s="606"/>
      <c r="S45" s="606"/>
      <c r="T45" s="606"/>
      <c r="U45" s="606"/>
      <c r="V45" s="606"/>
      <c r="W45" s="606"/>
      <c r="X45" s="606"/>
      <c r="Y45" s="606"/>
      <c r="Z45" s="606"/>
      <c r="AA45" s="606"/>
      <c r="AB45" s="606"/>
      <c r="AC45" s="606"/>
      <c r="AD45" s="606"/>
      <c r="AE45" s="606"/>
      <c r="AF45" s="606"/>
      <c r="AG45" s="606"/>
      <c r="AH45" s="606"/>
      <c r="AI45" s="606"/>
      <c r="AJ45" s="606"/>
      <c r="AK45" s="606"/>
      <c r="AL45" s="606"/>
      <c r="AM45" s="606"/>
      <c r="AN45" s="606"/>
      <c r="AO45" s="606"/>
      <c r="AP45" s="606"/>
      <c r="AQ45" s="606"/>
      <c r="AR45" s="606"/>
      <c r="AS45" s="606"/>
      <c r="AT45" s="606"/>
      <c r="AU45" s="606"/>
      <c r="AV45" s="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75" customHeight="1" x14ac:dyDescent="0.2">
      <c r="A46" s="18"/>
      <c r="B46" s="608"/>
      <c r="C46" s="469" t="s">
        <v>628</v>
      </c>
      <c r="D46" s="606"/>
      <c r="E46" s="606"/>
      <c r="F46" s="606"/>
      <c r="G46" s="606"/>
      <c r="H46" s="606"/>
      <c r="I46" s="606"/>
      <c r="J46" s="606"/>
      <c r="K46" s="606"/>
      <c r="L46" s="606"/>
      <c r="M46" s="606"/>
      <c r="N46" s="606"/>
      <c r="O46" s="606"/>
      <c r="P46" s="606"/>
      <c r="Q46" s="606"/>
      <c r="R46" s="606"/>
      <c r="S46" s="606"/>
      <c r="T46" s="606"/>
      <c r="U46" s="606"/>
      <c r="V46" s="606"/>
      <c r="W46" s="606"/>
      <c r="X46" s="606"/>
      <c r="Y46" s="606"/>
      <c r="Z46" s="606"/>
      <c r="AA46" s="606"/>
      <c r="AB46" s="606"/>
      <c r="AC46" s="606"/>
      <c r="AD46" s="606"/>
      <c r="AE46" s="606"/>
      <c r="AF46" s="606"/>
      <c r="AG46" s="606"/>
      <c r="AH46" s="606"/>
      <c r="AI46" s="606"/>
      <c r="AJ46" s="606"/>
      <c r="AK46" s="606"/>
      <c r="AL46" s="606"/>
      <c r="AM46" s="606"/>
      <c r="AN46" s="606"/>
      <c r="AO46" s="606"/>
      <c r="AP46" s="606"/>
      <c r="AQ46" s="606"/>
      <c r="AR46" s="606"/>
      <c r="AS46" s="606"/>
      <c r="AT46" s="606"/>
      <c r="AU46" s="606"/>
      <c r="AV46" s="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75" customHeight="1" x14ac:dyDescent="0.2">
      <c r="A47" s="18"/>
      <c r="B47" s="608"/>
      <c r="C47" s="469" t="s">
        <v>629</v>
      </c>
      <c r="D47" s="606"/>
      <c r="E47" s="606"/>
      <c r="F47" s="606"/>
      <c r="G47" s="606"/>
      <c r="H47" s="606"/>
      <c r="I47" s="606"/>
      <c r="J47" s="606"/>
      <c r="K47" s="606"/>
      <c r="L47" s="606"/>
      <c r="M47" s="606"/>
      <c r="N47" s="606"/>
      <c r="O47" s="606"/>
      <c r="P47" s="606"/>
      <c r="Q47" s="606"/>
      <c r="R47" s="606"/>
      <c r="S47" s="606"/>
      <c r="T47" s="606"/>
      <c r="U47" s="606"/>
      <c r="V47" s="606"/>
      <c r="W47" s="606"/>
      <c r="X47" s="606"/>
      <c r="Y47" s="606"/>
      <c r="Z47" s="606"/>
      <c r="AA47" s="606"/>
      <c r="AB47" s="606"/>
      <c r="AC47" s="606"/>
      <c r="AD47" s="606"/>
      <c r="AE47" s="606"/>
      <c r="AF47" s="606"/>
      <c r="AG47" s="606"/>
      <c r="AH47" s="606"/>
      <c r="AI47" s="606"/>
      <c r="AJ47" s="606"/>
      <c r="AK47" s="606"/>
      <c r="AL47" s="606"/>
      <c r="AM47" s="606"/>
      <c r="AN47" s="606"/>
      <c r="AO47" s="606"/>
      <c r="AP47" s="606"/>
      <c r="AQ47" s="606"/>
      <c r="AR47" s="606"/>
      <c r="AS47" s="606"/>
      <c r="AT47" s="606"/>
      <c r="AU47" s="606"/>
      <c r="AV47" s="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8.25" customHeight="1" x14ac:dyDescent="0.2">
      <c r="A48" s="16"/>
      <c r="B48" s="500"/>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445"/>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sheetData>
  <sheetProtection algorithmName="SHA-512" hashValue="O2i8WFZ7KLqrg4yUm+CxzZ1UYDsQa7DIN4bI3mj0syb5ec9PczfXUFajFFSUL80E0R3iauh6VbJLTTm5WdLGlQ==" saltValue="WpGtrDAE3m0PSEcr4cDosQ==" spinCount="100000" sheet="1" objects="1" scenarios="1"/>
  <mergeCells count="11">
    <mergeCell ref="C31:AU31"/>
    <mergeCell ref="C1:AV3"/>
    <mergeCell ref="C44:AU44"/>
    <mergeCell ref="B32:AU38"/>
    <mergeCell ref="A1:B3"/>
    <mergeCell ref="H5:AU5"/>
    <mergeCell ref="F6:AU6"/>
    <mergeCell ref="B7:AU7"/>
    <mergeCell ref="B24:AU30"/>
    <mergeCell ref="B8:AU10"/>
    <mergeCell ref="B14:AU19"/>
  </mergeCells>
  <printOptions horizontalCentered="1"/>
  <pageMargins left="0.5" right="0.5" top="0.25" bottom="0.38" header="0.25" footer="0.25"/>
  <pageSetup scale="7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F236"/>
  <sheetViews>
    <sheetView showGridLines="0" showRowColHeaders="0" showZeros="0" zoomScaleNormal="100" workbookViewId="0">
      <selection activeCell="B25" sqref="B25:AU29"/>
    </sheetView>
  </sheetViews>
  <sheetFormatPr defaultRowHeight="12.75" x14ac:dyDescent="0.2"/>
  <cols>
    <col min="1" max="1" width="5.42578125" customWidth="1"/>
    <col min="2" max="5" width="2.7109375" customWidth="1"/>
    <col min="6" max="6" width="3" customWidth="1"/>
    <col min="7" max="27" width="2.7109375" customWidth="1"/>
    <col min="28" max="28" width="3.7109375" customWidth="1"/>
    <col min="29" max="29" width="3.28515625" customWidth="1"/>
    <col min="30" max="32" width="2.7109375" customWidth="1"/>
    <col min="33" max="33" width="4.140625" customWidth="1"/>
    <col min="34" max="47" width="2.7109375" customWidth="1"/>
    <col min="48" max="48" width="7.5703125" customWidth="1"/>
    <col min="49" max="109" width="2.7109375" customWidth="1"/>
  </cols>
  <sheetData>
    <row r="1" spans="1:84" ht="6.6" customHeight="1" x14ac:dyDescent="0.3">
      <c r="A1" s="1503"/>
      <c r="B1" s="1503"/>
      <c r="C1" s="1503"/>
      <c r="D1" s="1503"/>
      <c r="E1" s="1503"/>
      <c r="F1" s="1503"/>
      <c r="G1" s="1503"/>
      <c r="H1" s="1503"/>
      <c r="I1" s="1503"/>
      <c r="J1" s="1503"/>
      <c r="K1" s="1503"/>
      <c r="L1" s="1503"/>
      <c r="M1" s="1503"/>
      <c r="N1" s="1503"/>
      <c r="O1" s="1503"/>
      <c r="P1" s="1503"/>
      <c r="Q1" s="1503"/>
      <c r="R1" s="1503"/>
      <c r="S1" s="1503"/>
      <c r="T1" s="1503"/>
      <c r="U1" s="1503"/>
      <c r="V1" s="1503"/>
      <c r="W1" s="1503"/>
      <c r="X1" s="1503"/>
      <c r="Y1" s="1503"/>
      <c r="Z1" s="1503"/>
      <c r="AA1" s="1503"/>
      <c r="AB1" s="1503"/>
      <c r="AC1" s="1503"/>
      <c r="AD1" s="1503"/>
      <c r="AE1" s="1503"/>
      <c r="AF1" s="1503"/>
      <c r="AG1" s="1503"/>
      <c r="AH1" s="1503"/>
      <c r="AI1" s="1503"/>
      <c r="AJ1" s="1503"/>
      <c r="AK1" s="1503"/>
      <c r="AL1" s="1503"/>
      <c r="AM1" s="1503"/>
      <c r="AN1" s="1503"/>
      <c r="AO1" s="1503"/>
      <c r="AP1" s="1503"/>
      <c r="AQ1" s="1503"/>
      <c r="AR1" s="1503"/>
      <c r="AS1" s="1503"/>
      <c r="AT1" s="1503"/>
      <c r="AU1" s="1503"/>
      <c r="AV1" s="1503"/>
    </row>
    <row r="2" spans="1:84" s="4" customFormat="1" ht="12.75" customHeight="1" x14ac:dyDescent="0.2">
      <c r="A2" s="1504" t="s">
        <v>827</v>
      </c>
      <c r="B2" s="1505"/>
      <c r="C2" s="1446" t="s">
        <v>837</v>
      </c>
      <c r="D2" s="1447"/>
      <c r="E2" s="1447"/>
      <c r="F2" s="1447"/>
      <c r="G2" s="1447"/>
      <c r="H2" s="1447"/>
      <c r="I2" s="1447"/>
      <c r="J2" s="1447"/>
      <c r="K2" s="1447"/>
      <c r="L2" s="1447"/>
      <c r="M2" s="1447"/>
      <c r="N2" s="1447"/>
      <c r="O2" s="1447"/>
      <c r="P2" s="1447"/>
      <c r="Q2" s="1447"/>
      <c r="R2" s="1447"/>
      <c r="S2" s="1447"/>
      <c r="T2" s="1447"/>
      <c r="U2" s="1447"/>
      <c r="V2" s="1447"/>
      <c r="W2" s="1447"/>
      <c r="X2" s="1447"/>
      <c r="Y2" s="1447"/>
      <c r="Z2" s="1447"/>
      <c r="AA2" s="1447"/>
      <c r="AB2" s="1447"/>
      <c r="AC2" s="1447"/>
      <c r="AD2" s="1447"/>
      <c r="AE2" s="1447"/>
      <c r="AF2" s="1447"/>
      <c r="AG2" s="1447"/>
      <c r="AH2" s="1447"/>
      <c r="AI2" s="1447"/>
      <c r="AJ2" s="1447"/>
      <c r="AK2" s="1447"/>
      <c r="AL2" s="1447"/>
      <c r="AM2" s="1447"/>
      <c r="AN2" s="1447"/>
      <c r="AO2" s="1447"/>
      <c r="AP2" s="1447"/>
      <c r="AQ2" s="1447"/>
      <c r="AR2" s="1447"/>
      <c r="AS2" s="1447"/>
      <c r="AT2" s="1447"/>
      <c r="AU2" s="1447"/>
      <c r="AV2" s="1448"/>
    </row>
    <row r="3" spans="1:84" s="4" customFormat="1" ht="12.75" customHeight="1" x14ac:dyDescent="0.2">
      <c r="A3" s="1506"/>
      <c r="B3" s="1425"/>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450"/>
    </row>
    <row r="4" spans="1:84" s="4" customFormat="1" ht="9" customHeight="1" x14ac:dyDescent="0.2">
      <c r="A4" s="1506"/>
      <c r="B4" s="1425"/>
      <c r="C4" s="1251"/>
      <c r="D4" s="1251"/>
      <c r="E4" s="1251"/>
      <c r="F4" s="1251"/>
      <c r="G4" s="1251"/>
      <c r="H4" s="1251"/>
      <c r="I4" s="1251"/>
      <c r="J4" s="1251"/>
      <c r="K4" s="1251"/>
      <c r="L4" s="1251"/>
      <c r="M4" s="1251"/>
      <c r="N4" s="1251"/>
      <c r="O4" s="1251"/>
      <c r="P4" s="1251"/>
      <c r="Q4" s="1251"/>
      <c r="R4" s="1251"/>
      <c r="S4" s="1251"/>
      <c r="T4" s="1251"/>
      <c r="U4" s="1251"/>
      <c r="V4" s="1251"/>
      <c r="W4" s="1251"/>
      <c r="X4" s="1251"/>
      <c r="Y4" s="1251"/>
      <c r="Z4" s="1251"/>
      <c r="AA4" s="1251"/>
      <c r="AB4" s="1251"/>
      <c r="AC4" s="1251"/>
      <c r="AD4" s="1251"/>
      <c r="AE4" s="1251"/>
      <c r="AF4" s="1251"/>
      <c r="AG4" s="1251"/>
      <c r="AH4" s="1251"/>
      <c r="AI4" s="1251"/>
      <c r="AJ4" s="1251"/>
      <c r="AK4" s="1251"/>
      <c r="AL4" s="1251"/>
      <c r="AM4" s="1251"/>
      <c r="AN4" s="1251"/>
      <c r="AO4" s="1251"/>
      <c r="AP4" s="1251"/>
      <c r="AQ4" s="1251"/>
      <c r="AR4" s="1251"/>
      <c r="AS4" s="1251"/>
      <c r="AT4" s="1251"/>
      <c r="AU4" s="1251"/>
      <c r="AV4" s="1450"/>
    </row>
    <row r="5" spans="1:84" s="4" customFormat="1" ht="17.25" customHeight="1" x14ac:dyDescent="0.3">
      <c r="A5" s="1510" t="s">
        <v>588</v>
      </c>
      <c r="B5" s="1511"/>
      <c r="C5" s="1511"/>
      <c r="D5" s="1511"/>
      <c r="E5" s="1511"/>
      <c r="F5" s="1511"/>
      <c r="G5" s="1511"/>
      <c r="H5" s="1511"/>
      <c r="I5" s="1511"/>
      <c r="J5" s="1511"/>
      <c r="K5" s="1511"/>
      <c r="L5" s="1511"/>
      <c r="M5" s="1511"/>
      <c r="N5" s="1511"/>
      <c r="O5" s="1511"/>
      <c r="P5" s="1511"/>
      <c r="Q5" s="1511"/>
      <c r="R5" s="1511"/>
      <c r="S5" s="1511"/>
      <c r="T5" s="1511"/>
      <c r="U5" s="1511"/>
      <c r="V5" s="1511"/>
      <c r="W5" s="1511"/>
      <c r="X5" s="1511"/>
      <c r="Y5" s="1511"/>
      <c r="Z5" s="1511"/>
      <c r="AA5" s="1511"/>
      <c r="AB5" s="1511"/>
      <c r="AC5" s="1511"/>
      <c r="AD5" s="1511"/>
      <c r="AE5" s="1511"/>
      <c r="AF5" s="1511"/>
      <c r="AG5" s="1511"/>
      <c r="AH5" s="1511"/>
      <c r="AI5" s="1511"/>
      <c r="AJ5" s="1511"/>
      <c r="AK5" s="1511"/>
      <c r="AL5" s="1511"/>
      <c r="AM5" s="1511"/>
      <c r="AN5" s="1511"/>
      <c r="AO5" s="1511"/>
      <c r="AP5" s="1511"/>
      <c r="AQ5" s="1511"/>
      <c r="AR5" s="1511"/>
      <c r="AS5" s="1511"/>
      <c r="AT5" s="1511"/>
      <c r="AU5" s="1511"/>
      <c r="AV5" s="1512"/>
    </row>
    <row r="6" spans="1:84" s="4" customFormat="1" ht="7.5" customHeight="1" x14ac:dyDescent="0.2">
      <c r="A6" s="10"/>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11"/>
    </row>
    <row r="7" spans="1:84" ht="15" x14ac:dyDescent="0.2">
      <c r="A7" s="10"/>
      <c r="B7" s="9" t="s">
        <v>0</v>
      </c>
      <c r="C7" s="9"/>
      <c r="D7" s="9"/>
      <c r="E7" s="9"/>
      <c r="F7" s="9"/>
      <c r="G7" s="9"/>
      <c r="H7" s="1193"/>
      <c r="I7" s="1193"/>
      <c r="J7" s="1193"/>
      <c r="K7" s="1193"/>
      <c r="L7" s="1193"/>
      <c r="M7" s="1193"/>
      <c r="N7" s="1193"/>
      <c r="O7" s="1193"/>
      <c r="P7" s="1193"/>
      <c r="Q7" s="1193"/>
      <c r="R7" s="1193"/>
      <c r="S7" s="1193"/>
      <c r="T7" s="1193"/>
      <c r="U7" s="1193"/>
      <c r="V7" s="1193"/>
      <c r="W7" s="1193"/>
      <c r="X7" s="1193"/>
      <c r="Y7" s="1193"/>
      <c r="Z7" s="1193"/>
      <c r="AA7" s="1193"/>
      <c r="AB7" s="1193"/>
      <c r="AC7" s="1193"/>
      <c r="AD7" s="1193"/>
      <c r="AE7" s="1193"/>
      <c r="AF7" s="1193"/>
      <c r="AG7" s="1193"/>
      <c r="AH7" s="1193"/>
      <c r="AI7" s="1193"/>
      <c r="AJ7" s="1193"/>
      <c r="AK7" s="1193"/>
      <c r="AL7" s="1193"/>
      <c r="AM7" s="1193"/>
      <c r="AN7" s="1193"/>
      <c r="AO7" s="1193"/>
      <c r="AP7" s="1193"/>
      <c r="AQ7" s="1193"/>
      <c r="AR7" s="1193"/>
      <c r="AS7" s="1193"/>
      <c r="AT7" s="1193"/>
      <c r="AU7" s="1193"/>
      <c r="AV7" s="11"/>
    </row>
    <row r="8" spans="1:84" ht="15" x14ac:dyDescent="0.2">
      <c r="A8" s="10"/>
      <c r="B8" s="9" t="s">
        <v>92</v>
      </c>
      <c r="C8" s="9"/>
      <c r="D8" s="9"/>
      <c r="E8" s="9"/>
      <c r="F8" s="1193"/>
      <c r="G8" s="1193"/>
      <c r="H8" s="1193"/>
      <c r="I8" s="1193"/>
      <c r="J8" s="1193"/>
      <c r="K8" s="1193"/>
      <c r="L8" s="1193"/>
      <c r="M8" s="1193"/>
      <c r="N8" s="1193"/>
      <c r="O8" s="1193"/>
      <c r="P8" s="1193"/>
      <c r="Q8" s="1193"/>
      <c r="R8" s="1193"/>
      <c r="S8" s="1193"/>
      <c r="T8" s="1193"/>
      <c r="U8" s="1193"/>
      <c r="V8" s="1193"/>
      <c r="W8" s="1193"/>
      <c r="X8" s="1193"/>
      <c r="Y8" s="1193"/>
      <c r="Z8" s="1193"/>
      <c r="AA8" s="1193"/>
      <c r="AB8" s="1193"/>
      <c r="AC8" s="1193"/>
      <c r="AD8" s="1193"/>
      <c r="AE8" s="1193"/>
      <c r="AF8" s="1193"/>
      <c r="AG8" s="1193"/>
      <c r="AH8" s="1193"/>
      <c r="AI8" s="1193"/>
      <c r="AJ8" s="1193"/>
      <c r="AK8" s="1193"/>
      <c r="AL8" s="1193"/>
      <c r="AM8" s="1193"/>
      <c r="AN8" s="1193"/>
      <c r="AO8" s="1193"/>
      <c r="AP8" s="1193"/>
      <c r="AQ8" s="1193"/>
      <c r="AR8" s="1193"/>
      <c r="AS8" s="1193"/>
      <c r="AT8" s="1193"/>
      <c r="AU8" s="1193"/>
      <c r="AV8" s="11"/>
    </row>
    <row r="9" spans="1:84" ht="13.9" customHeight="1" x14ac:dyDescent="0.2">
      <c r="A9" s="10"/>
      <c r="B9" s="1193"/>
      <c r="C9" s="1193"/>
      <c r="D9" s="1193"/>
      <c r="E9" s="1193"/>
      <c r="F9" s="1193"/>
      <c r="G9" s="1193"/>
      <c r="H9" s="1193"/>
      <c r="I9" s="1193"/>
      <c r="J9" s="1193"/>
      <c r="K9" s="1193"/>
      <c r="L9" s="1193"/>
      <c r="M9" s="1193"/>
      <c r="N9" s="1193"/>
      <c r="O9" s="1193"/>
      <c r="P9" s="1193"/>
      <c r="Q9" s="1193"/>
      <c r="R9" s="1193"/>
      <c r="S9" s="1193"/>
      <c r="T9" s="1193"/>
      <c r="U9" s="1193"/>
      <c r="V9" s="1193"/>
      <c r="W9" s="1193"/>
      <c r="X9" s="1193"/>
      <c r="Y9" s="1193"/>
      <c r="Z9" s="1193"/>
      <c r="AA9" s="1193"/>
      <c r="AB9" s="1193"/>
      <c r="AC9" s="1193"/>
      <c r="AD9" s="1193"/>
      <c r="AE9" s="1193"/>
      <c r="AF9" s="1193"/>
      <c r="AG9" s="1193"/>
      <c r="AH9" s="1193"/>
      <c r="AI9" s="1193"/>
      <c r="AJ9" s="1193"/>
      <c r="AK9" s="1193"/>
      <c r="AL9" s="1193"/>
      <c r="AM9" s="1193"/>
      <c r="AN9" s="1193"/>
      <c r="AO9" s="1193"/>
      <c r="AP9" s="1193"/>
      <c r="AQ9" s="1193"/>
      <c r="AR9" s="1193"/>
      <c r="AS9" s="1193"/>
      <c r="AT9" s="1193"/>
      <c r="AU9" s="1193"/>
      <c r="AV9" s="11"/>
    </row>
    <row r="10" spans="1:84" ht="7.15" customHeight="1" x14ac:dyDescent="0.2">
      <c r="A10" s="10"/>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11"/>
    </row>
    <row r="11" spans="1:84" ht="15" customHeight="1" x14ac:dyDescent="0.2">
      <c r="A11" s="10"/>
      <c r="B11" s="145" t="s">
        <v>587</v>
      </c>
      <c r="C11" s="145"/>
      <c r="D11" s="9"/>
      <c r="E11" s="9"/>
      <c r="F11" s="9"/>
      <c r="G11" s="9"/>
      <c r="H11" s="9"/>
      <c r="I11" s="9"/>
      <c r="J11" s="9"/>
      <c r="K11" s="9"/>
      <c r="L11" s="9" t="s">
        <v>586</v>
      </c>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11"/>
    </row>
    <row r="12" spans="1:84" ht="15" customHeight="1" x14ac:dyDescent="0.2">
      <c r="A12" s="10"/>
      <c r="B12" s="470" t="s">
        <v>585</v>
      </c>
      <c r="C12" s="470"/>
      <c r="D12" s="470"/>
      <c r="E12" s="470"/>
      <c r="F12" s="470"/>
      <c r="G12" s="470"/>
      <c r="H12" s="470"/>
      <c r="I12" s="470"/>
      <c r="J12" s="470"/>
      <c r="K12" s="470"/>
      <c r="L12" s="470"/>
      <c r="M12" s="470"/>
      <c r="N12" s="470"/>
      <c r="O12" s="470"/>
      <c r="P12" s="470"/>
      <c r="Q12" s="470"/>
      <c r="R12" s="470"/>
      <c r="S12" s="470"/>
      <c r="T12" s="470"/>
      <c r="U12" s="470"/>
      <c r="V12" s="470"/>
      <c r="W12" s="470"/>
      <c r="X12" s="470"/>
      <c r="Y12" s="470"/>
      <c r="Z12" s="470"/>
      <c r="AA12" s="470"/>
      <c r="AB12" s="470"/>
      <c r="AC12" s="473"/>
      <c r="AD12" s="473"/>
      <c r="AE12" s="473"/>
      <c r="AF12" s="473"/>
      <c r="AG12" s="473"/>
      <c r="AH12" s="473"/>
      <c r="AI12" s="473"/>
      <c r="AJ12" s="473"/>
      <c r="AK12" s="473"/>
      <c r="AL12" s="473"/>
      <c r="AM12" s="473"/>
      <c r="AN12" s="473"/>
      <c r="AO12" s="473"/>
      <c r="AP12" s="473"/>
      <c r="AQ12" s="473"/>
      <c r="AR12" s="473"/>
      <c r="AS12" s="473"/>
      <c r="AT12" s="473"/>
      <c r="AU12" s="480"/>
      <c r="AV12" s="1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10"/>
      <c r="B13" s="470" t="s">
        <v>1036</v>
      </c>
      <c r="C13" s="470"/>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3"/>
      <c r="AD13" s="473"/>
      <c r="AE13" s="473"/>
      <c r="AF13" s="473"/>
      <c r="AG13" s="473"/>
      <c r="AH13" s="473"/>
      <c r="AI13" s="473"/>
      <c r="AJ13" s="473"/>
      <c r="AK13" s="473"/>
      <c r="AL13" s="473"/>
      <c r="AM13" s="473"/>
      <c r="AN13" s="473"/>
      <c r="AO13" s="473"/>
      <c r="AP13" s="473"/>
      <c r="AQ13" s="473"/>
      <c r="AR13" s="473"/>
      <c r="AS13" s="473"/>
      <c r="AT13" s="473"/>
      <c r="AU13" s="473"/>
      <c r="AV13" s="1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10"/>
      <c r="B14" s="470"/>
      <c r="C14" s="470"/>
      <c r="D14" s="470"/>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3"/>
      <c r="AD14" s="473"/>
      <c r="AE14" s="473"/>
      <c r="AF14" s="473"/>
      <c r="AG14" s="473"/>
      <c r="AH14" s="473"/>
      <c r="AI14" s="473"/>
      <c r="AJ14" s="473"/>
      <c r="AK14" s="473"/>
      <c r="AL14" s="473"/>
      <c r="AM14" s="473"/>
      <c r="AN14" s="473"/>
      <c r="AO14" s="473"/>
      <c r="AP14" s="473"/>
      <c r="AQ14" s="473"/>
      <c r="AR14" s="473"/>
      <c r="AS14" s="473"/>
      <c r="AT14" s="473"/>
      <c r="AU14" s="473"/>
      <c r="AV14" s="1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8.75" customHeight="1" x14ac:dyDescent="0.25">
      <c r="A15" s="10"/>
      <c r="B15" s="468" t="s">
        <v>584</v>
      </c>
      <c r="C15" s="470"/>
      <c r="D15" s="470"/>
      <c r="E15" s="470"/>
      <c r="F15" s="470"/>
      <c r="G15" s="470"/>
      <c r="H15" s="470"/>
      <c r="I15" s="470"/>
      <c r="J15" s="470"/>
      <c r="K15" s="470"/>
      <c r="L15" s="470"/>
      <c r="M15" s="470"/>
      <c r="N15" s="470"/>
      <c r="O15" s="470"/>
      <c r="P15" s="470"/>
      <c r="Q15" s="470"/>
      <c r="R15" s="470"/>
      <c r="S15" s="470"/>
      <c r="T15" s="470"/>
      <c r="U15" s="470"/>
      <c r="V15" s="470"/>
      <c r="W15" s="470"/>
      <c r="X15" s="470"/>
      <c r="Y15" s="470"/>
      <c r="Z15" s="470"/>
      <c r="AA15" s="470"/>
      <c r="AB15" s="470"/>
      <c r="AC15" s="473"/>
      <c r="AD15" s="473"/>
      <c r="AE15" s="473"/>
      <c r="AF15" s="473"/>
      <c r="AG15" s="473"/>
      <c r="AH15" s="473"/>
      <c r="AI15" s="473"/>
      <c r="AJ15" s="473"/>
      <c r="AK15" s="473"/>
      <c r="AL15" s="473"/>
      <c r="AM15" s="473"/>
      <c r="AN15" s="473"/>
      <c r="AO15" s="473"/>
      <c r="AP15" s="473"/>
      <c r="AQ15" s="473"/>
      <c r="AR15" s="473"/>
      <c r="AS15" s="473"/>
      <c r="AT15" s="473"/>
      <c r="AU15" s="473"/>
      <c r="AV15" s="1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5">
      <c r="A16" s="10"/>
      <c r="B16" s="470"/>
      <c r="C16" s="470"/>
      <c r="D16" s="470"/>
      <c r="E16" s="479" t="s">
        <v>583</v>
      </c>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3"/>
      <c r="AD16" s="473"/>
      <c r="AE16" s="473"/>
      <c r="AF16" s="473"/>
      <c r="AG16" s="473"/>
      <c r="AH16" s="473"/>
      <c r="AI16" s="473"/>
      <c r="AJ16" s="473"/>
      <c r="AK16" s="473"/>
      <c r="AL16" s="473"/>
      <c r="AM16" s="473"/>
      <c r="AN16" s="473"/>
      <c r="AO16" s="473"/>
      <c r="AP16" s="473"/>
      <c r="AQ16" s="473"/>
      <c r="AR16" s="473"/>
      <c r="AS16" s="473"/>
      <c r="AT16" s="473"/>
      <c r="AU16" s="473"/>
      <c r="AV16" s="1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5">
      <c r="A17" s="10"/>
      <c r="B17" s="470"/>
      <c r="C17" s="470"/>
      <c r="D17" s="470"/>
      <c r="E17" s="478" t="s">
        <v>582</v>
      </c>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3"/>
      <c r="AD17" s="473"/>
      <c r="AE17" s="473"/>
      <c r="AF17" s="473"/>
      <c r="AG17" s="473"/>
      <c r="AH17" s="473"/>
      <c r="AI17" s="473"/>
      <c r="AJ17" s="473"/>
      <c r="AK17" s="473"/>
      <c r="AL17" s="473"/>
      <c r="AM17" s="473"/>
      <c r="AN17" s="473"/>
      <c r="AO17" s="473"/>
      <c r="AP17" s="473"/>
      <c r="AQ17" s="473"/>
      <c r="AR17" s="473"/>
      <c r="AS17" s="473"/>
      <c r="AT17" s="473"/>
      <c r="AU17" s="473"/>
      <c r="AV17" s="1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9.6" customHeight="1" x14ac:dyDescent="0.2">
      <c r="A18" s="10"/>
      <c r="B18" s="470"/>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470"/>
      <c r="AC18" s="473"/>
      <c r="AD18" s="473"/>
      <c r="AE18" s="473"/>
      <c r="AF18" s="473"/>
      <c r="AG18" s="473"/>
      <c r="AH18" s="473"/>
      <c r="AI18" s="473"/>
      <c r="AJ18" s="473"/>
      <c r="AK18" s="473"/>
      <c r="AL18" s="473"/>
      <c r="AM18" s="473"/>
      <c r="AN18" s="473"/>
      <c r="AO18" s="473"/>
      <c r="AP18" s="473"/>
      <c r="AQ18" s="473"/>
      <c r="AR18" s="473"/>
      <c r="AS18" s="473"/>
      <c r="AT18" s="473"/>
      <c r="AU18" s="473"/>
      <c r="AV18" s="1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0"/>
      <c r="B19" s="474" t="s">
        <v>581</v>
      </c>
      <c r="C19" s="474"/>
      <c r="D19" s="474"/>
      <c r="E19" s="474"/>
      <c r="F19" s="475" t="s">
        <v>568</v>
      </c>
      <c r="G19" s="474"/>
      <c r="H19" s="474"/>
      <c r="I19" s="474"/>
      <c r="J19" s="474"/>
      <c r="K19" s="474"/>
      <c r="L19" s="1507" t="s">
        <v>580</v>
      </c>
      <c r="M19" s="1507"/>
      <c r="N19" s="1507"/>
      <c r="O19" s="1507"/>
      <c r="P19" s="1507"/>
      <c r="Q19" s="1507"/>
      <c r="R19" s="1507"/>
      <c r="S19" s="1507"/>
      <c r="T19" s="1507"/>
      <c r="U19" s="474"/>
      <c r="V19" s="475" t="s">
        <v>579</v>
      </c>
      <c r="W19" s="474"/>
      <c r="X19" s="474"/>
      <c r="Y19" s="474"/>
      <c r="Z19" s="474"/>
      <c r="AA19" s="474"/>
      <c r="AB19" s="1507" t="s">
        <v>578</v>
      </c>
      <c r="AC19" s="1507"/>
      <c r="AD19" s="1507"/>
      <c r="AE19" s="1507"/>
      <c r="AF19" s="1507"/>
      <c r="AG19" s="473"/>
      <c r="AH19" s="473"/>
      <c r="AI19" s="473"/>
      <c r="AJ19" s="473"/>
      <c r="AK19" s="473"/>
      <c r="AL19" s="473"/>
      <c r="AM19" s="473"/>
      <c r="AN19" s="473"/>
      <c r="AO19" s="473"/>
      <c r="AP19" s="473"/>
      <c r="AQ19" s="473"/>
      <c r="AR19" s="473"/>
      <c r="AS19" s="473"/>
      <c r="AT19" s="473"/>
      <c r="AU19" s="473"/>
      <c r="AV19" s="1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0"/>
      <c r="B20" s="474"/>
      <c r="C20" s="474"/>
      <c r="D20" s="474"/>
      <c r="E20" s="474"/>
      <c r="F20" s="475" t="s">
        <v>565</v>
      </c>
      <c r="G20" s="474"/>
      <c r="H20" s="474"/>
      <c r="I20" s="474"/>
      <c r="J20" s="474"/>
      <c r="K20" s="474"/>
      <c r="L20" s="1507" t="s">
        <v>577</v>
      </c>
      <c r="M20" s="1507"/>
      <c r="N20" s="1507"/>
      <c r="O20" s="1507"/>
      <c r="P20" s="477" t="s">
        <v>564</v>
      </c>
      <c r="Q20" s="476"/>
      <c r="R20" s="476"/>
      <c r="S20" s="1508">
        <v>1</v>
      </c>
      <c r="T20" s="1508"/>
      <c r="U20" s="474"/>
      <c r="V20" s="475" t="s">
        <v>507</v>
      </c>
      <c r="W20" s="474"/>
      <c r="X20" s="474"/>
      <c r="Y20" s="474"/>
      <c r="Z20" s="474"/>
      <c r="AA20" s="474"/>
      <c r="AB20" s="1507" t="s">
        <v>576</v>
      </c>
      <c r="AC20" s="1507"/>
      <c r="AD20" s="1507"/>
      <c r="AE20" s="1507"/>
      <c r="AF20" s="1507"/>
      <c r="AG20" s="473"/>
      <c r="AH20" s="473"/>
      <c r="AI20" s="473"/>
      <c r="AJ20" s="473"/>
      <c r="AK20" s="473"/>
      <c r="AL20" s="473"/>
      <c r="AM20" s="473"/>
      <c r="AN20" s="473"/>
      <c r="AO20" s="473"/>
      <c r="AP20" s="473"/>
      <c r="AQ20" s="473"/>
      <c r="AR20" s="473"/>
      <c r="AS20" s="473"/>
      <c r="AT20" s="473"/>
      <c r="AU20" s="473"/>
      <c r="AV20" s="1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2.6" customHeight="1" x14ac:dyDescent="0.2">
      <c r="A21" s="10"/>
      <c r="B21" s="473"/>
      <c r="C21" s="473"/>
      <c r="D21" s="473"/>
      <c r="E21" s="473"/>
      <c r="F21" s="473"/>
      <c r="G21" s="473"/>
      <c r="H21" s="473"/>
      <c r="I21" s="473"/>
      <c r="J21" s="473"/>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509" t="s">
        <v>575</v>
      </c>
      <c r="B22" s="472" t="s">
        <v>569</v>
      </c>
      <c r="C22" s="470" t="s">
        <v>568</v>
      </c>
      <c r="D22" s="470"/>
      <c r="E22" s="470"/>
      <c r="F22" s="470"/>
      <c r="G22" s="470"/>
      <c r="H22" s="470"/>
      <c r="I22" s="472"/>
      <c r="J22" s="1481"/>
      <c r="K22" s="1481"/>
      <c r="L22" s="1481"/>
      <c r="M22" s="1481"/>
      <c r="N22" s="1481"/>
      <c r="O22" s="1481"/>
      <c r="P22" s="1481"/>
      <c r="Q22" s="1481"/>
      <c r="R22" s="1481"/>
      <c r="S22" s="1481"/>
      <c r="T22" s="1481"/>
      <c r="U22" s="1481"/>
      <c r="V22" s="1481"/>
      <c r="W22" s="1481"/>
      <c r="X22" s="1481"/>
      <c r="Y22" s="1481"/>
      <c r="Z22" s="1481"/>
      <c r="AA22" s="1481"/>
      <c r="AB22" s="472" t="s">
        <v>567</v>
      </c>
      <c r="AC22" s="472"/>
      <c r="AD22" s="472"/>
      <c r="AE22" s="472"/>
      <c r="AF22" s="472"/>
      <c r="AG22" s="472"/>
      <c r="AH22" s="1481"/>
      <c r="AI22" s="1481"/>
      <c r="AJ22" s="1481"/>
      <c r="AK22" s="1481"/>
      <c r="AL22" s="1481"/>
      <c r="AM22" s="1481"/>
      <c r="AN22" s="1481"/>
      <c r="AO22" s="1481"/>
      <c r="AP22" s="1481"/>
      <c r="AQ22" s="1481"/>
      <c r="AR22" s="1481"/>
      <c r="AS22" s="1481"/>
      <c r="AT22" s="1481"/>
      <c r="AU22" s="1481"/>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75" customHeight="1" x14ac:dyDescent="0.2">
      <c r="A23" s="1509"/>
      <c r="B23" s="472" t="s">
        <v>566</v>
      </c>
      <c r="C23" s="470" t="s">
        <v>565</v>
      </c>
      <c r="D23" s="470"/>
      <c r="E23" s="470"/>
      <c r="F23" s="470"/>
      <c r="G23" s="470"/>
      <c r="H23" s="470"/>
      <c r="I23" s="472"/>
      <c r="J23" s="1502"/>
      <c r="K23" s="1502"/>
      <c r="L23" s="1502"/>
      <c r="M23" s="1502"/>
      <c r="N23" s="1502"/>
      <c r="O23" s="1502"/>
      <c r="P23" s="1502"/>
      <c r="Q23" s="1502"/>
      <c r="R23" s="1502"/>
      <c r="S23" s="1479" t="s">
        <v>564</v>
      </c>
      <c r="T23" s="1479"/>
      <c r="U23" s="1479"/>
      <c r="V23" s="1502"/>
      <c r="W23" s="1502"/>
      <c r="X23" s="1502"/>
      <c r="Y23" s="1502"/>
      <c r="Z23" s="1502"/>
      <c r="AA23" s="1502"/>
      <c r="AB23" s="472" t="s">
        <v>563</v>
      </c>
      <c r="AC23" s="472"/>
      <c r="AD23" s="472"/>
      <c r="AE23" s="472"/>
      <c r="AF23" s="472"/>
      <c r="AG23" s="472"/>
      <c r="AH23" s="1480"/>
      <c r="AI23" s="1480"/>
      <c r="AJ23" s="1480"/>
      <c r="AK23" s="1480"/>
      <c r="AL23" s="1480"/>
      <c r="AM23" s="1480"/>
      <c r="AN23" s="1480"/>
      <c r="AO23" s="1480"/>
      <c r="AP23" s="1480"/>
      <c r="AQ23" s="1480"/>
      <c r="AR23" s="1480"/>
      <c r="AS23" s="1480"/>
      <c r="AT23" s="1480"/>
      <c r="AU23" s="1480"/>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472"/>
      <c r="C24" s="472" t="s">
        <v>574</v>
      </c>
      <c r="D24" s="472"/>
      <c r="E24" s="472"/>
      <c r="F24" s="472"/>
      <c r="G24" s="472"/>
      <c r="H24" s="472"/>
      <c r="I24" s="472"/>
      <c r="J24" s="472"/>
      <c r="K24" s="472"/>
      <c r="L24" s="472"/>
      <c r="M24" s="472"/>
      <c r="N24" s="472"/>
      <c r="O24" s="472"/>
      <c r="P24" s="472"/>
      <c r="Q24" s="472"/>
      <c r="R24" s="472"/>
      <c r="S24" s="472"/>
      <c r="T24" s="472"/>
      <c r="U24" s="472"/>
      <c r="V24" s="472"/>
      <c r="W24" s="472"/>
      <c r="X24" s="472"/>
      <c r="Y24" s="472"/>
      <c r="Z24" s="472"/>
      <c r="AA24" s="472"/>
      <c r="AB24" s="472"/>
      <c r="AC24" s="472"/>
      <c r="AD24" s="472"/>
      <c r="AE24" s="472"/>
      <c r="AF24" s="472"/>
      <c r="AG24" s="472"/>
      <c r="AH24" s="472"/>
      <c r="AI24" s="472"/>
      <c r="AJ24" s="472"/>
      <c r="AK24" s="472"/>
      <c r="AL24" s="472"/>
      <c r="AM24" s="472"/>
      <c r="AN24" s="472"/>
      <c r="AO24" s="472"/>
      <c r="AP24" s="472"/>
      <c r="AQ24" s="472"/>
      <c r="AR24" s="472"/>
      <c r="AS24" s="472"/>
      <c r="AT24" s="472"/>
      <c r="AU24" s="472"/>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1454" t="s">
        <v>496</v>
      </c>
      <c r="C25" s="1494"/>
      <c r="D25" s="1494"/>
      <c r="E25" s="1494"/>
      <c r="F25" s="1494"/>
      <c r="G25" s="1494"/>
      <c r="H25" s="1494"/>
      <c r="I25" s="1494"/>
      <c r="J25" s="1494"/>
      <c r="K25" s="1494"/>
      <c r="L25" s="1494"/>
      <c r="M25" s="1494"/>
      <c r="N25" s="1494"/>
      <c r="O25" s="1494"/>
      <c r="P25" s="1494"/>
      <c r="Q25" s="1494"/>
      <c r="R25" s="1494"/>
      <c r="S25" s="1494"/>
      <c r="T25" s="1494"/>
      <c r="U25" s="1494"/>
      <c r="V25" s="1494"/>
      <c r="W25" s="1494"/>
      <c r="X25" s="1494"/>
      <c r="Y25" s="1494"/>
      <c r="Z25" s="1494"/>
      <c r="AA25" s="1494"/>
      <c r="AB25" s="1494"/>
      <c r="AC25" s="1494"/>
      <c r="AD25" s="1494"/>
      <c r="AE25" s="1494"/>
      <c r="AF25" s="1494"/>
      <c r="AG25" s="1494"/>
      <c r="AH25" s="1494"/>
      <c r="AI25" s="1494"/>
      <c r="AJ25" s="1494"/>
      <c r="AK25" s="1494"/>
      <c r="AL25" s="1494"/>
      <c r="AM25" s="1494"/>
      <c r="AN25" s="1494"/>
      <c r="AO25" s="1494"/>
      <c r="AP25" s="1494"/>
      <c r="AQ25" s="1494"/>
      <c r="AR25" s="1494"/>
      <c r="AS25" s="1494"/>
      <c r="AT25" s="1494"/>
      <c r="AU25" s="1495"/>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1496"/>
      <c r="C26" s="1497"/>
      <c r="D26" s="1497"/>
      <c r="E26" s="1497"/>
      <c r="F26" s="1497"/>
      <c r="G26" s="1497"/>
      <c r="H26" s="1497"/>
      <c r="I26" s="1497"/>
      <c r="J26" s="1497"/>
      <c r="K26" s="1497"/>
      <c r="L26" s="1497"/>
      <c r="M26" s="1497"/>
      <c r="N26" s="1497"/>
      <c r="O26" s="1497"/>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8"/>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1496"/>
      <c r="C27" s="1497"/>
      <c r="D27" s="1497"/>
      <c r="E27" s="1497"/>
      <c r="F27" s="1497"/>
      <c r="G27" s="1497"/>
      <c r="H27" s="1497"/>
      <c r="I27" s="1497"/>
      <c r="J27" s="1497"/>
      <c r="K27" s="1497"/>
      <c r="L27" s="1497"/>
      <c r="M27" s="1497"/>
      <c r="N27" s="1497"/>
      <c r="O27" s="1497"/>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8"/>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8.600000000000001" customHeight="1" x14ac:dyDescent="0.2">
      <c r="A28" s="10"/>
      <c r="B28" s="1496"/>
      <c r="C28" s="1497"/>
      <c r="D28" s="1497"/>
      <c r="E28" s="1497"/>
      <c r="F28" s="1497"/>
      <c r="G28" s="1497"/>
      <c r="H28" s="1497"/>
      <c r="I28" s="1497"/>
      <c r="J28" s="1497"/>
      <c r="K28" s="1497"/>
      <c r="L28" s="1497"/>
      <c r="M28" s="1497"/>
      <c r="N28" s="1497"/>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8"/>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9.899999999999999" customHeight="1" x14ac:dyDescent="0.2">
      <c r="A29" s="10"/>
      <c r="B29" s="1499"/>
      <c r="C29" s="1500"/>
      <c r="D29" s="1500"/>
      <c r="E29" s="1500"/>
      <c r="F29" s="1500"/>
      <c r="G29" s="1500"/>
      <c r="H29" s="1500"/>
      <c r="I29" s="1500"/>
      <c r="J29" s="1500"/>
      <c r="K29" s="1500"/>
      <c r="L29" s="1500"/>
      <c r="M29" s="1500"/>
      <c r="N29" s="1500"/>
      <c r="O29" s="1500"/>
      <c r="P29" s="1500"/>
      <c r="Q29" s="1500"/>
      <c r="R29" s="1500"/>
      <c r="S29" s="1500"/>
      <c r="T29" s="1500"/>
      <c r="U29" s="1500"/>
      <c r="V29" s="1500"/>
      <c r="W29" s="1500"/>
      <c r="X29" s="1500"/>
      <c r="Y29" s="1500"/>
      <c r="Z29" s="1500"/>
      <c r="AA29" s="1500"/>
      <c r="AB29" s="1500"/>
      <c r="AC29" s="1500"/>
      <c r="AD29" s="1500"/>
      <c r="AE29" s="1500"/>
      <c r="AF29" s="1500"/>
      <c r="AG29" s="1500"/>
      <c r="AH29" s="1500"/>
      <c r="AI29" s="1500"/>
      <c r="AJ29" s="1500"/>
      <c r="AK29" s="1500"/>
      <c r="AL29" s="1500"/>
      <c r="AM29" s="1500"/>
      <c r="AN29" s="1500"/>
      <c r="AO29" s="1500"/>
      <c r="AP29" s="1500"/>
      <c r="AQ29" s="1500"/>
      <c r="AR29" s="1500"/>
      <c r="AS29" s="1500"/>
      <c r="AT29" s="1500"/>
      <c r="AU29" s="1501"/>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0"/>
      <c r="B30" s="145"/>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1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145"/>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509" t="s">
        <v>573</v>
      </c>
      <c r="B32" s="472" t="s">
        <v>569</v>
      </c>
      <c r="C32" s="472" t="s">
        <v>568</v>
      </c>
      <c r="D32" s="9"/>
      <c r="E32" s="9"/>
      <c r="F32" s="9"/>
      <c r="G32" s="9"/>
      <c r="H32" s="9"/>
      <c r="I32" s="9"/>
      <c r="J32" s="1481"/>
      <c r="K32" s="1481"/>
      <c r="L32" s="1481"/>
      <c r="M32" s="1481"/>
      <c r="N32" s="1481"/>
      <c r="O32" s="1481"/>
      <c r="P32" s="1481"/>
      <c r="Q32" s="1481"/>
      <c r="R32" s="1481"/>
      <c r="S32" s="1481"/>
      <c r="T32" s="1481"/>
      <c r="U32" s="1481"/>
      <c r="V32" s="1481"/>
      <c r="W32" s="1481"/>
      <c r="X32" s="1481"/>
      <c r="Y32" s="1481"/>
      <c r="Z32" s="1481"/>
      <c r="AA32" s="1481"/>
      <c r="AB32" s="472" t="s">
        <v>567</v>
      </c>
      <c r="AC32" s="9"/>
      <c r="AD32" s="9"/>
      <c r="AE32" s="9"/>
      <c r="AF32" s="9"/>
      <c r="AG32" s="9"/>
      <c r="AH32" s="1481"/>
      <c r="AI32" s="1481"/>
      <c r="AJ32" s="1481"/>
      <c r="AK32" s="1481"/>
      <c r="AL32" s="1481"/>
      <c r="AM32" s="1481"/>
      <c r="AN32" s="1481"/>
      <c r="AO32" s="1481"/>
      <c r="AP32" s="1481"/>
      <c r="AQ32" s="1481"/>
      <c r="AR32" s="1481"/>
      <c r="AS32" s="1481"/>
      <c r="AT32" s="1481"/>
      <c r="AU32" s="1481"/>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509"/>
      <c r="B33" s="472" t="s">
        <v>566</v>
      </c>
      <c r="C33" s="472" t="s">
        <v>565</v>
      </c>
      <c r="D33" s="9"/>
      <c r="E33" s="9"/>
      <c r="F33" s="9"/>
      <c r="G33" s="9"/>
      <c r="H33" s="9"/>
      <c r="I33" s="9"/>
      <c r="J33" s="1502"/>
      <c r="K33" s="1502"/>
      <c r="L33" s="1502"/>
      <c r="M33" s="1502"/>
      <c r="N33" s="1502"/>
      <c r="O33" s="1502"/>
      <c r="P33" s="1502"/>
      <c r="Q33" s="1502"/>
      <c r="R33" s="1502"/>
      <c r="S33" s="1479" t="s">
        <v>564</v>
      </c>
      <c r="T33" s="1479"/>
      <c r="U33" s="1479"/>
      <c r="V33" s="1502"/>
      <c r="W33" s="1502"/>
      <c r="X33" s="1502"/>
      <c r="Y33" s="1502"/>
      <c r="Z33" s="1502"/>
      <c r="AA33" s="1502"/>
      <c r="AB33" s="472" t="s">
        <v>563</v>
      </c>
      <c r="AC33" s="9"/>
      <c r="AD33" s="9"/>
      <c r="AE33" s="9"/>
      <c r="AF33" s="9"/>
      <c r="AG33" s="9"/>
      <c r="AH33" s="1481"/>
      <c r="AI33" s="1481"/>
      <c r="AJ33" s="1481"/>
      <c r="AK33" s="1481"/>
      <c r="AL33" s="1481"/>
      <c r="AM33" s="1481"/>
      <c r="AN33" s="1481"/>
      <c r="AO33" s="1481"/>
      <c r="AP33" s="1481"/>
      <c r="AQ33" s="1481"/>
      <c r="AR33" s="1481"/>
      <c r="AS33" s="1481"/>
      <c r="AT33" s="1481"/>
      <c r="AU33" s="1481"/>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450"/>
      <c r="C34" s="470" t="s">
        <v>562</v>
      </c>
      <c r="D34" s="469"/>
      <c r="E34" s="469"/>
      <c r="F34" s="469"/>
      <c r="G34" s="469"/>
      <c r="H34" s="469"/>
      <c r="I34" s="469"/>
      <c r="J34" s="469"/>
      <c r="K34" s="469"/>
      <c r="L34" s="469"/>
      <c r="M34" s="469"/>
      <c r="N34" s="469"/>
      <c r="O34" s="469"/>
      <c r="P34" s="469"/>
      <c r="Q34" s="469"/>
      <c r="R34" s="469"/>
      <c r="S34" s="469"/>
      <c r="T34" s="469"/>
      <c r="U34" s="469"/>
      <c r="V34" s="469"/>
      <c r="W34" s="469"/>
      <c r="X34" s="469"/>
      <c r="Y34" s="469"/>
      <c r="Z34" s="469"/>
      <c r="AA34" s="469"/>
      <c r="AB34" s="469"/>
      <c r="AC34" s="469"/>
      <c r="AD34" s="469"/>
      <c r="AE34" s="469"/>
      <c r="AF34" s="469"/>
      <c r="AG34" s="469"/>
      <c r="AH34" s="469"/>
      <c r="AI34" s="469"/>
      <c r="AJ34" s="469"/>
      <c r="AK34" s="469"/>
      <c r="AL34" s="469"/>
      <c r="AM34" s="469"/>
      <c r="AN34" s="469"/>
      <c r="AO34" s="469"/>
      <c r="AP34" s="469"/>
      <c r="AQ34" s="469"/>
      <c r="AR34" s="469"/>
      <c r="AS34" s="469"/>
      <c r="AT34" s="469"/>
      <c r="AU34" s="469"/>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1454"/>
      <c r="C35" s="1494"/>
      <c r="D35" s="1494"/>
      <c r="E35" s="1494"/>
      <c r="F35" s="1494"/>
      <c r="G35" s="1494"/>
      <c r="H35" s="1494"/>
      <c r="I35" s="1494"/>
      <c r="J35" s="1494"/>
      <c r="K35" s="1494"/>
      <c r="L35" s="1494"/>
      <c r="M35" s="1494"/>
      <c r="N35" s="1494"/>
      <c r="O35" s="1494"/>
      <c r="P35" s="1494"/>
      <c r="Q35" s="1494"/>
      <c r="R35" s="1494"/>
      <c r="S35" s="1494"/>
      <c r="T35" s="1494"/>
      <c r="U35" s="1494"/>
      <c r="V35" s="1494"/>
      <c r="W35" s="1494"/>
      <c r="X35" s="1494"/>
      <c r="Y35" s="1494"/>
      <c r="Z35" s="1494"/>
      <c r="AA35" s="1494"/>
      <c r="AB35" s="1494"/>
      <c r="AC35" s="1494"/>
      <c r="AD35" s="1494"/>
      <c r="AE35" s="1494"/>
      <c r="AF35" s="1494"/>
      <c r="AG35" s="1494"/>
      <c r="AH35" s="1494"/>
      <c r="AI35" s="1494"/>
      <c r="AJ35" s="1494"/>
      <c r="AK35" s="1494"/>
      <c r="AL35" s="1494"/>
      <c r="AM35" s="1494"/>
      <c r="AN35" s="1494"/>
      <c r="AO35" s="1494"/>
      <c r="AP35" s="1494"/>
      <c r="AQ35" s="1494"/>
      <c r="AR35" s="1494"/>
      <c r="AS35" s="1494"/>
      <c r="AT35" s="1494"/>
      <c r="AU35" s="1495"/>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1496"/>
      <c r="C36" s="1497"/>
      <c r="D36" s="1497"/>
      <c r="E36" s="1497"/>
      <c r="F36" s="1497"/>
      <c r="G36" s="1497"/>
      <c r="H36" s="1497"/>
      <c r="I36" s="1497"/>
      <c r="J36" s="1497"/>
      <c r="K36" s="1497"/>
      <c r="L36" s="1497"/>
      <c r="M36" s="1497"/>
      <c r="N36" s="1497"/>
      <c r="O36" s="1497"/>
      <c r="P36" s="1497"/>
      <c r="Q36" s="1497"/>
      <c r="R36" s="1497"/>
      <c r="S36" s="1497"/>
      <c r="T36" s="1497"/>
      <c r="U36" s="1497"/>
      <c r="V36" s="1497"/>
      <c r="W36" s="1497"/>
      <c r="X36" s="1497"/>
      <c r="Y36" s="1497"/>
      <c r="Z36" s="1497"/>
      <c r="AA36" s="1497"/>
      <c r="AB36" s="1497"/>
      <c r="AC36" s="1497"/>
      <c r="AD36" s="1497"/>
      <c r="AE36" s="1497"/>
      <c r="AF36" s="1497"/>
      <c r="AG36" s="1497"/>
      <c r="AH36" s="1497"/>
      <c r="AI36" s="1497"/>
      <c r="AJ36" s="1497"/>
      <c r="AK36" s="1497"/>
      <c r="AL36" s="1497"/>
      <c r="AM36" s="1497"/>
      <c r="AN36" s="1497"/>
      <c r="AO36" s="1497"/>
      <c r="AP36" s="1497"/>
      <c r="AQ36" s="1497"/>
      <c r="AR36" s="1497"/>
      <c r="AS36" s="1497"/>
      <c r="AT36" s="1497"/>
      <c r="AU36" s="1498"/>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1496"/>
      <c r="C37" s="1497"/>
      <c r="D37" s="1497"/>
      <c r="E37" s="1497"/>
      <c r="F37" s="1497"/>
      <c r="G37" s="1497"/>
      <c r="H37" s="1497"/>
      <c r="I37" s="1497"/>
      <c r="J37" s="1497"/>
      <c r="K37" s="1497"/>
      <c r="L37" s="1497"/>
      <c r="M37" s="1497"/>
      <c r="N37" s="1497"/>
      <c r="O37" s="1497"/>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8"/>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8.600000000000001" customHeight="1" x14ac:dyDescent="0.2">
      <c r="A38" s="10"/>
      <c r="B38" s="1496"/>
      <c r="C38" s="1497"/>
      <c r="D38" s="1497"/>
      <c r="E38" s="1497"/>
      <c r="F38" s="1497"/>
      <c r="G38" s="1497"/>
      <c r="H38" s="1497"/>
      <c r="I38" s="1497"/>
      <c r="J38" s="1497"/>
      <c r="K38" s="1497"/>
      <c r="L38" s="1497"/>
      <c r="M38" s="1497"/>
      <c r="N38" s="1497"/>
      <c r="O38" s="1497"/>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8"/>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9.899999999999999" customHeight="1" x14ac:dyDescent="0.2">
      <c r="A39" s="10"/>
      <c r="B39" s="1499"/>
      <c r="C39" s="1500"/>
      <c r="D39" s="1500"/>
      <c r="E39" s="1500"/>
      <c r="F39" s="1500"/>
      <c r="G39" s="1500"/>
      <c r="H39" s="1500"/>
      <c r="I39" s="1500"/>
      <c r="J39" s="1500"/>
      <c r="K39" s="1500"/>
      <c r="L39" s="1500"/>
      <c r="M39" s="1500"/>
      <c r="N39" s="1500"/>
      <c r="O39" s="1500"/>
      <c r="P39" s="1500"/>
      <c r="Q39" s="1500"/>
      <c r="R39" s="1500"/>
      <c r="S39" s="1500"/>
      <c r="T39" s="1500"/>
      <c r="U39" s="1500"/>
      <c r="V39" s="1500"/>
      <c r="W39" s="1500"/>
      <c r="X39" s="1500"/>
      <c r="Y39" s="1500"/>
      <c r="Z39" s="1500"/>
      <c r="AA39" s="1500"/>
      <c r="AB39" s="1500"/>
      <c r="AC39" s="1500"/>
      <c r="AD39" s="1500"/>
      <c r="AE39" s="1500"/>
      <c r="AF39" s="1500"/>
      <c r="AG39" s="1500"/>
      <c r="AH39" s="1500"/>
      <c r="AI39" s="1500"/>
      <c r="AJ39" s="1500"/>
      <c r="AK39" s="1500"/>
      <c r="AL39" s="1500"/>
      <c r="AM39" s="1500"/>
      <c r="AN39" s="1500"/>
      <c r="AO39" s="1500"/>
      <c r="AP39" s="1500"/>
      <c r="AQ39" s="1500"/>
      <c r="AR39" s="1500"/>
      <c r="AS39" s="1500"/>
      <c r="AT39" s="1500"/>
      <c r="AU39" s="1501"/>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469"/>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69"/>
      <c r="AN40" s="469"/>
      <c r="AO40" s="469"/>
      <c r="AP40" s="469"/>
      <c r="AQ40" s="469"/>
      <c r="AR40" s="469"/>
      <c r="AS40" s="469"/>
      <c r="AT40" s="469"/>
      <c r="AU40" s="46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469"/>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46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509" t="s">
        <v>572</v>
      </c>
      <c r="B42" s="472" t="s">
        <v>569</v>
      </c>
      <c r="C42" s="470" t="s">
        <v>568</v>
      </c>
      <c r="D42" s="469"/>
      <c r="E42" s="469"/>
      <c r="F42" s="469"/>
      <c r="G42" s="469"/>
      <c r="H42" s="469"/>
      <c r="I42" s="469"/>
      <c r="J42" s="1481"/>
      <c r="K42" s="1481"/>
      <c r="L42" s="1481"/>
      <c r="M42" s="1481"/>
      <c r="N42" s="1481"/>
      <c r="O42" s="1481"/>
      <c r="P42" s="1481"/>
      <c r="Q42" s="1481"/>
      <c r="R42" s="1481"/>
      <c r="S42" s="1481"/>
      <c r="T42" s="1481"/>
      <c r="U42" s="1481"/>
      <c r="V42" s="1481"/>
      <c r="W42" s="1481"/>
      <c r="X42" s="1481"/>
      <c r="Y42" s="1481"/>
      <c r="Z42" s="1481"/>
      <c r="AA42" s="1481"/>
      <c r="AB42" s="470" t="s">
        <v>567</v>
      </c>
      <c r="AC42" s="469"/>
      <c r="AD42" s="469"/>
      <c r="AE42" s="469"/>
      <c r="AF42" s="469"/>
      <c r="AG42" s="469"/>
      <c r="AH42" s="1481"/>
      <c r="AI42" s="1481"/>
      <c r="AJ42" s="1481"/>
      <c r="AK42" s="1481"/>
      <c r="AL42" s="1481"/>
      <c r="AM42" s="1481"/>
      <c r="AN42" s="1481"/>
      <c r="AO42" s="1481"/>
      <c r="AP42" s="1481"/>
      <c r="AQ42" s="1481"/>
      <c r="AR42" s="1481"/>
      <c r="AS42" s="1481"/>
      <c r="AT42" s="1481"/>
      <c r="AU42" s="1481"/>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509"/>
      <c r="B43" s="472" t="s">
        <v>566</v>
      </c>
      <c r="C43" s="470" t="s">
        <v>565</v>
      </c>
      <c r="D43" s="469"/>
      <c r="E43" s="469"/>
      <c r="F43" s="469"/>
      <c r="G43" s="469"/>
      <c r="H43" s="469"/>
      <c r="I43" s="469"/>
      <c r="J43" s="1502"/>
      <c r="K43" s="1502"/>
      <c r="L43" s="1502"/>
      <c r="M43" s="1502"/>
      <c r="N43" s="1502"/>
      <c r="O43" s="1502"/>
      <c r="P43" s="1502"/>
      <c r="Q43" s="1502"/>
      <c r="R43" s="1502"/>
      <c r="S43" s="1479" t="s">
        <v>564</v>
      </c>
      <c r="T43" s="1479"/>
      <c r="U43" s="1479"/>
      <c r="V43" s="1502"/>
      <c r="W43" s="1502"/>
      <c r="X43" s="1502"/>
      <c r="Y43" s="1502"/>
      <c r="Z43" s="1502"/>
      <c r="AA43" s="1502"/>
      <c r="AB43" s="470" t="s">
        <v>563</v>
      </c>
      <c r="AC43" s="469"/>
      <c r="AD43" s="469"/>
      <c r="AE43" s="469"/>
      <c r="AF43" s="469"/>
      <c r="AG43" s="469"/>
      <c r="AH43" s="1481"/>
      <c r="AI43" s="1481"/>
      <c r="AJ43" s="1481"/>
      <c r="AK43" s="1481"/>
      <c r="AL43" s="1481"/>
      <c r="AM43" s="1481"/>
      <c r="AN43" s="1481"/>
      <c r="AO43" s="1481"/>
      <c r="AP43" s="1481"/>
      <c r="AQ43" s="1481"/>
      <c r="AR43" s="1481"/>
      <c r="AS43" s="1481"/>
      <c r="AT43" s="1481"/>
      <c r="AU43" s="1481"/>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10"/>
      <c r="B44" s="469"/>
      <c r="C44" s="470" t="s">
        <v>562</v>
      </c>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69"/>
      <c r="AN44" s="469"/>
      <c r="AO44" s="469"/>
      <c r="AP44" s="469"/>
      <c r="AQ44" s="469"/>
      <c r="AR44" s="469"/>
      <c r="AS44" s="469"/>
      <c r="AT44" s="469"/>
      <c r="AU44" s="46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1454"/>
      <c r="C45" s="1494"/>
      <c r="D45" s="1494"/>
      <c r="E45" s="1494"/>
      <c r="F45" s="1494"/>
      <c r="G45" s="1494"/>
      <c r="H45" s="1494"/>
      <c r="I45" s="1494"/>
      <c r="J45" s="1494"/>
      <c r="K45" s="1494"/>
      <c r="L45" s="1494"/>
      <c r="M45" s="1494"/>
      <c r="N45" s="1494"/>
      <c r="O45" s="1494"/>
      <c r="P45" s="1494"/>
      <c r="Q45" s="1494"/>
      <c r="R45" s="1494"/>
      <c r="S45" s="1494"/>
      <c r="T45" s="1494"/>
      <c r="U45" s="1494"/>
      <c r="V45" s="1494"/>
      <c r="W45" s="1494"/>
      <c r="X45" s="1494"/>
      <c r="Y45" s="1494"/>
      <c r="Z45" s="1494"/>
      <c r="AA45" s="1494"/>
      <c r="AB45" s="1494"/>
      <c r="AC45" s="1494"/>
      <c r="AD45" s="1494"/>
      <c r="AE45" s="1494"/>
      <c r="AF45" s="1494"/>
      <c r="AG45" s="1494"/>
      <c r="AH45" s="1494"/>
      <c r="AI45" s="1494"/>
      <c r="AJ45" s="1494"/>
      <c r="AK45" s="1494"/>
      <c r="AL45" s="1494"/>
      <c r="AM45" s="1494"/>
      <c r="AN45" s="1494"/>
      <c r="AO45" s="1494"/>
      <c r="AP45" s="1494"/>
      <c r="AQ45" s="1494"/>
      <c r="AR45" s="1494"/>
      <c r="AS45" s="1494"/>
      <c r="AT45" s="1494"/>
      <c r="AU45" s="1495"/>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1496"/>
      <c r="C46" s="1497"/>
      <c r="D46" s="1497"/>
      <c r="E46" s="1497"/>
      <c r="F46" s="1497"/>
      <c r="G46" s="1497"/>
      <c r="H46" s="1497"/>
      <c r="I46" s="1497"/>
      <c r="J46" s="1497"/>
      <c r="K46" s="1497"/>
      <c r="L46" s="1497"/>
      <c r="M46" s="1497"/>
      <c r="N46" s="1497"/>
      <c r="O46" s="1497"/>
      <c r="P46" s="1497"/>
      <c r="Q46" s="1497"/>
      <c r="R46" s="1497"/>
      <c r="S46" s="1497"/>
      <c r="T46" s="1497"/>
      <c r="U46" s="1497"/>
      <c r="V46" s="1497"/>
      <c r="W46" s="1497"/>
      <c r="X46" s="1497"/>
      <c r="Y46" s="1497"/>
      <c r="Z46" s="1497"/>
      <c r="AA46" s="1497"/>
      <c r="AB46" s="1497"/>
      <c r="AC46" s="1497"/>
      <c r="AD46" s="1497"/>
      <c r="AE46" s="1497"/>
      <c r="AF46" s="1497"/>
      <c r="AG46" s="1497"/>
      <c r="AH46" s="1497"/>
      <c r="AI46" s="1497"/>
      <c r="AJ46" s="1497"/>
      <c r="AK46" s="1497"/>
      <c r="AL46" s="1497"/>
      <c r="AM46" s="1497"/>
      <c r="AN46" s="1497"/>
      <c r="AO46" s="1497"/>
      <c r="AP46" s="1497"/>
      <c r="AQ46" s="1497"/>
      <c r="AR46" s="1497"/>
      <c r="AS46" s="1497"/>
      <c r="AT46" s="1497"/>
      <c r="AU46" s="1498"/>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1496"/>
      <c r="C47" s="1497"/>
      <c r="D47" s="1497"/>
      <c r="E47" s="1497"/>
      <c r="F47" s="1497"/>
      <c r="G47" s="1497"/>
      <c r="H47" s="1497"/>
      <c r="I47" s="1497"/>
      <c r="J47" s="1497"/>
      <c r="K47" s="1497"/>
      <c r="L47" s="1497"/>
      <c r="M47" s="1497"/>
      <c r="N47" s="1497"/>
      <c r="O47" s="1497"/>
      <c r="P47" s="1497"/>
      <c r="Q47" s="1497"/>
      <c r="R47" s="1497"/>
      <c r="S47" s="1497"/>
      <c r="T47" s="1497"/>
      <c r="U47" s="1497"/>
      <c r="V47" s="1497"/>
      <c r="W47" s="1497"/>
      <c r="X47" s="1497"/>
      <c r="Y47" s="1497"/>
      <c r="Z47" s="1497"/>
      <c r="AA47" s="1497"/>
      <c r="AB47" s="1497"/>
      <c r="AC47" s="1497"/>
      <c r="AD47" s="1497"/>
      <c r="AE47" s="1497"/>
      <c r="AF47" s="1497"/>
      <c r="AG47" s="1497"/>
      <c r="AH47" s="1497"/>
      <c r="AI47" s="1497"/>
      <c r="AJ47" s="1497"/>
      <c r="AK47" s="1497"/>
      <c r="AL47" s="1497"/>
      <c r="AM47" s="1497"/>
      <c r="AN47" s="1497"/>
      <c r="AO47" s="1497"/>
      <c r="AP47" s="1497"/>
      <c r="AQ47" s="1497"/>
      <c r="AR47" s="1497"/>
      <c r="AS47" s="1497"/>
      <c r="AT47" s="1497"/>
      <c r="AU47" s="1498"/>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8.600000000000001" customHeight="1" x14ac:dyDescent="0.2">
      <c r="A48" s="10"/>
      <c r="B48" s="1496"/>
      <c r="C48" s="1497"/>
      <c r="D48" s="1497"/>
      <c r="E48" s="1497"/>
      <c r="F48" s="1497"/>
      <c r="G48" s="1497"/>
      <c r="H48" s="1497"/>
      <c r="I48" s="1497"/>
      <c r="J48" s="1497"/>
      <c r="K48" s="1497"/>
      <c r="L48" s="1497"/>
      <c r="M48" s="1497"/>
      <c r="N48" s="1497"/>
      <c r="O48" s="1497"/>
      <c r="P48" s="1497"/>
      <c r="Q48" s="1497"/>
      <c r="R48" s="1497"/>
      <c r="S48" s="1497"/>
      <c r="T48" s="1497"/>
      <c r="U48" s="1497"/>
      <c r="V48" s="1497"/>
      <c r="W48" s="1497"/>
      <c r="X48" s="1497"/>
      <c r="Y48" s="1497"/>
      <c r="Z48" s="1497"/>
      <c r="AA48" s="1497"/>
      <c r="AB48" s="1497"/>
      <c r="AC48" s="1497"/>
      <c r="AD48" s="1497"/>
      <c r="AE48" s="1497"/>
      <c r="AF48" s="1497"/>
      <c r="AG48" s="1497"/>
      <c r="AH48" s="1497"/>
      <c r="AI48" s="1497"/>
      <c r="AJ48" s="1497"/>
      <c r="AK48" s="1497"/>
      <c r="AL48" s="1497"/>
      <c r="AM48" s="1497"/>
      <c r="AN48" s="1497"/>
      <c r="AO48" s="1497"/>
      <c r="AP48" s="1497"/>
      <c r="AQ48" s="1497"/>
      <c r="AR48" s="1497"/>
      <c r="AS48" s="1497"/>
      <c r="AT48" s="1497"/>
      <c r="AU48" s="1498"/>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899999999999999" customHeight="1" x14ac:dyDescent="0.2">
      <c r="A49" s="10"/>
      <c r="B49" s="1499"/>
      <c r="C49" s="1500"/>
      <c r="D49" s="1500"/>
      <c r="E49" s="1500"/>
      <c r="F49" s="1500"/>
      <c r="G49" s="1500"/>
      <c r="H49" s="1500"/>
      <c r="I49" s="1500"/>
      <c r="J49" s="1500"/>
      <c r="K49" s="1500"/>
      <c r="L49" s="1500"/>
      <c r="M49" s="1500"/>
      <c r="N49" s="1500"/>
      <c r="O49" s="1500"/>
      <c r="P49" s="1500"/>
      <c r="Q49" s="1500"/>
      <c r="R49" s="1500"/>
      <c r="S49" s="1500"/>
      <c r="T49" s="1500"/>
      <c r="U49" s="1500"/>
      <c r="V49" s="1500"/>
      <c r="W49" s="1500"/>
      <c r="X49" s="1500"/>
      <c r="Y49" s="1500"/>
      <c r="Z49" s="1500"/>
      <c r="AA49" s="1500"/>
      <c r="AB49" s="1500"/>
      <c r="AC49" s="1500"/>
      <c r="AD49" s="1500"/>
      <c r="AE49" s="1500"/>
      <c r="AF49" s="1500"/>
      <c r="AG49" s="1500"/>
      <c r="AH49" s="1500"/>
      <c r="AI49" s="1500"/>
      <c r="AJ49" s="1500"/>
      <c r="AK49" s="1500"/>
      <c r="AL49" s="1500"/>
      <c r="AM49" s="1500"/>
      <c r="AN49" s="1500"/>
      <c r="AO49" s="1500"/>
      <c r="AP49" s="1500"/>
      <c r="AQ49" s="1500"/>
      <c r="AR49" s="1500"/>
      <c r="AS49" s="1500"/>
      <c r="AT49" s="1500"/>
      <c r="AU49" s="1501"/>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0"/>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09" t="s">
        <v>571</v>
      </c>
      <c r="B52" s="470" t="s">
        <v>569</v>
      </c>
      <c r="C52" s="470" t="s">
        <v>568</v>
      </c>
      <c r="D52" s="469"/>
      <c r="E52" s="469"/>
      <c r="F52" s="469"/>
      <c r="G52" s="469"/>
      <c r="H52" s="469"/>
      <c r="I52" s="469"/>
      <c r="J52" s="1481"/>
      <c r="K52" s="1481"/>
      <c r="L52" s="1481"/>
      <c r="M52" s="1481"/>
      <c r="N52" s="1481"/>
      <c r="O52" s="1481"/>
      <c r="P52" s="1481"/>
      <c r="Q52" s="1481"/>
      <c r="R52" s="1481"/>
      <c r="S52" s="1481"/>
      <c r="T52" s="1481"/>
      <c r="U52" s="1481"/>
      <c r="V52" s="1481"/>
      <c r="W52" s="1481"/>
      <c r="X52" s="1481"/>
      <c r="Y52" s="1481"/>
      <c r="Z52" s="1481"/>
      <c r="AA52" s="1481"/>
      <c r="AB52" s="470" t="s">
        <v>567</v>
      </c>
      <c r="AC52" s="469"/>
      <c r="AD52" s="469"/>
      <c r="AE52" s="469"/>
      <c r="AF52" s="469"/>
      <c r="AG52" s="469"/>
      <c r="AH52" s="1481"/>
      <c r="AI52" s="1481"/>
      <c r="AJ52" s="1481"/>
      <c r="AK52" s="1481"/>
      <c r="AL52" s="1481"/>
      <c r="AM52" s="1481"/>
      <c r="AN52" s="1481"/>
      <c r="AO52" s="1481"/>
      <c r="AP52" s="1481"/>
      <c r="AQ52" s="1481"/>
      <c r="AR52" s="1481"/>
      <c r="AS52" s="1481"/>
      <c r="AT52" s="1481"/>
      <c r="AU52" s="1481"/>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509"/>
      <c r="B53" s="470" t="s">
        <v>566</v>
      </c>
      <c r="C53" s="470" t="s">
        <v>565</v>
      </c>
      <c r="D53" s="469"/>
      <c r="E53" s="469"/>
      <c r="F53" s="469"/>
      <c r="G53" s="469"/>
      <c r="H53" s="469"/>
      <c r="I53" s="469"/>
      <c r="J53" s="1502"/>
      <c r="K53" s="1502"/>
      <c r="L53" s="1502"/>
      <c r="M53" s="1502"/>
      <c r="N53" s="1502"/>
      <c r="O53" s="1502"/>
      <c r="P53" s="1502"/>
      <c r="Q53" s="1502"/>
      <c r="R53" s="1502"/>
      <c r="S53" s="1479" t="s">
        <v>564</v>
      </c>
      <c r="T53" s="1479"/>
      <c r="U53" s="1479"/>
      <c r="V53" s="1502"/>
      <c r="W53" s="1502"/>
      <c r="X53" s="1502"/>
      <c r="Y53" s="1502"/>
      <c r="Z53" s="1502"/>
      <c r="AA53" s="1502"/>
      <c r="AB53" s="470" t="s">
        <v>563</v>
      </c>
      <c r="AC53" s="469"/>
      <c r="AD53" s="469"/>
      <c r="AE53" s="469"/>
      <c r="AF53" s="469"/>
      <c r="AG53" s="469"/>
      <c r="AH53" s="1481"/>
      <c r="AI53" s="1481"/>
      <c r="AJ53" s="1481"/>
      <c r="AK53" s="1481"/>
      <c r="AL53" s="1481"/>
      <c r="AM53" s="1481"/>
      <c r="AN53" s="1481"/>
      <c r="AO53" s="1481"/>
      <c r="AP53" s="1481"/>
      <c r="AQ53" s="1481"/>
      <c r="AR53" s="1481"/>
      <c r="AS53" s="1481"/>
      <c r="AT53" s="1481"/>
      <c r="AU53" s="1481"/>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0"/>
      <c r="B54" s="469"/>
      <c r="C54" s="470" t="s">
        <v>562</v>
      </c>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69"/>
      <c r="AG54" s="469"/>
      <c r="AH54" s="469"/>
      <c r="AI54" s="469"/>
      <c r="AJ54" s="469"/>
      <c r="AK54" s="469"/>
      <c r="AL54" s="469"/>
      <c r="AM54" s="469"/>
      <c r="AN54" s="469"/>
      <c r="AO54" s="469"/>
      <c r="AP54" s="469"/>
      <c r="AQ54" s="469"/>
      <c r="AR54" s="469"/>
      <c r="AS54" s="469"/>
      <c r="AT54" s="469"/>
      <c r="AU54" s="469"/>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0"/>
      <c r="B55" s="1454"/>
      <c r="C55" s="1486"/>
      <c r="D55" s="1486"/>
      <c r="E55" s="1486"/>
      <c r="F55" s="1486"/>
      <c r="G55" s="1486"/>
      <c r="H55" s="1486"/>
      <c r="I55" s="1486"/>
      <c r="J55" s="1486"/>
      <c r="K55" s="1486"/>
      <c r="L55" s="1486"/>
      <c r="M55" s="1486"/>
      <c r="N55" s="1486"/>
      <c r="O55" s="1486"/>
      <c r="P55" s="1486"/>
      <c r="Q55" s="1486"/>
      <c r="R55" s="1486"/>
      <c r="S55" s="1486"/>
      <c r="T55" s="1486"/>
      <c r="U55" s="1486"/>
      <c r="V55" s="1486"/>
      <c r="W55" s="1486"/>
      <c r="X55" s="1486"/>
      <c r="Y55" s="1486"/>
      <c r="Z55" s="1486"/>
      <c r="AA55" s="1486"/>
      <c r="AB55" s="1486"/>
      <c r="AC55" s="1486"/>
      <c r="AD55" s="1486"/>
      <c r="AE55" s="1486"/>
      <c r="AF55" s="1486"/>
      <c r="AG55" s="1486"/>
      <c r="AH55" s="1486"/>
      <c r="AI55" s="1486"/>
      <c r="AJ55" s="1486"/>
      <c r="AK55" s="1486"/>
      <c r="AL55" s="1486"/>
      <c r="AM55" s="1486"/>
      <c r="AN55" s="1486"/>
      <c r="AO55" s="1486"/>
      <c r="AP55" s="1486"/>
      <c r="AQ55" s="1486"/>
      <c r="AR55" s="1486"/>
      <c r="AS55" s="1486"/>
      <c r="AT55" s="1486"/>
      <c r="AU55" s="1487"/>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0"/>
      <c r="B56" s="1488"/>
      <c r="C56" s="1489"/>
      <c r="D56" s="1489"/>
      <c r="E56" s="1489"/>
      <c r="F56" s="1489"/>
      <c r="G56" s="1489"/>
      <c r="H56" s="1489"/>
      <c r="I56" s="1489"/>
      <c r="J56" s="1489"/>
      <c r="K56" s="1489"/>
      <c r="L56" s="1489"/>
      <c r="M56" s="1489"/>
      <c r="N56" s="1489"/>
      <c r="O56" s="1489"/>
      <c r="P56" s="1489"/>
      <c r="Q56" s="1489"/>
      <c r="R56" s="1489"/>
      <c r="S56" s="1489"/>
      <c r="T56" s="1489"/>
      <c r="U56" s="1489"/>
      <c r="V56" s="1489"/>
      <c r="W56" s="1489"/>
      <c r="X56" s="1489"/>
      <c r="Y56" s="1489"/>
      <c r="Z56" s="1489"/>
      <c r="AA56" s="1489"/>
      <c r="AB56" s="1489"/>
      <c r="AC56" s="1489"/>
      <c r="AD56" s="1489"/>
      <c r="AE56" s="1489"/>
      <c r="AF56" s="1489"/>
      <c r="AG56" s="1489"/>
      <c r="AH56" s="1489"/>
      <c r="AI56" s="1489"/>
      <c r="AJ56" s="1489"/>
      <c r="AK56" s="1489"/>
      <c r="AL56" s="1489"/>
      <c r="AM56" s="1489"/>
      <c r="AN56" s="1489"/>
      <c r="AO56" s="1489"/>
      <c r="AP56" s="1489"/>
      <c r="AQ56" s="1489"/>
      <c r="AR56" s="1489"/>
      <c r="AS56" s="1489"/>
      <c r="AT56" s="1489"/>
      <c r="AU56" s="1490"/>
      <c r="AV56" s="1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0"/>
      <c r="B57" s="1488"/>
      <c r="C57" s="1489"/>
      <c r="D57" s="1489"/>
      <c r="E57" s="1489"/>
      <c r="F57" s="1489"/>
      <c r="G57" s="1489"/>
      <c r="H57" s="1489"/>
      <c r="I57" s="1489"/>
      <c r="J57" s="1489"/>
      <c r="K57" s="1489"/>
      <c r="L57" s="1489"/>
      <c r="M57" s="1489"/>
      <c r="N57" s="1489"/>
      <c r="O57" s="1489"/>
      <c r="P57" s="1489"/>
      <c r="Q57" s="1489"/>
      <c r="R57" s="1489"/>
      <c r="S57" s="1489"/>
      <c r="T57" s="1489"/>
      <c r="U57" s="1489"/>
      <c r="V57" s="1489"/>
      <c r="W57" s="1489"/>
      <c r="X57" s="1489"/>
      <c r="Y57" s="1489"/>
      <c r="Z57" s="1489"/>
      <c r="AA57" s="1489"/>
      <c r="AB57" s="1489"/>
      <c r="AC57" s="1489"/>
      <c r="AD57" s="1489"/>
      <c r="AE57" s="1489"/>
      <c r="AF57" s="1489"/>
      <c r="AG57" s="1489"/>
      <c r="AH57" s="1489"/>
      <c r="AI57" s="1489"/>
      <c r="AJ57" s="1489"/>
      <c r="AK57" s="1489"/>
      <c r="AL57" s="1489"/>
      <c r="AM57" s="1489"/>
      <c r="AN57" s="1489"/>
      <c r="AO57" s="1489"/>
      <c r="AP57" s="1489"/>
      <c r="AQ57" s="1489"/>
      <c r="AR57" s="1489"/>
      <c r="AS57" s="1489"/>
      <c r="AT57" s="1489"/>
      <c r="AU57" s="1490"/>
      <c r="AV57" s="1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8.600000000000001" customHeight="1" x14ac:dyDescent="0.2">
      <c r="A58" s="10"/>
      <c r="B58" s="1488"/>
      <c r="C58" s="1489"/>
      <c r="D58" s="1489"/>
      <c r="E58" s="1489"/>
      <c r="F58" s="1489"/>
      <c r="G58" s="1489"/>
      <c r="H58" s="1489"/>
      <c r="I58" s="1489"/>
      <c r="J58" s="1489"/>
      <c r="K58" s="1489"/>
      <c r="L58" s="1489"/>
      <c r="M58" s="1489"/>
      <c r="N58" s="1489"/>
      <c r="O58" s="1489"/>
      <c r="P58" s="1489"/>
      <c r="Q58" s="1489"/>
      <c r="R58" s="1489"/>
      <c r="S58" s="1489"/>
      <c r="T58" s="1489"/>
      <c r="U58" s="1489"/>
      <c r="V58" s="1489"/>
      <c r="W58" s="1489"/>
      <c r="X58" s="1489"/>
      <c r="Y58" s="1489"/>
      <c r="Z58" s="1489"/>
      <c r="AA58" s="1489"/>
      <c r="AB58" s="1489"/>
      <c r="AC58" s="1489"/>
      <c r="AD58" s="1489"/>
      <c r="AE58" s="1489"/>
      <c r="AF58" s="1489"/>
      <c r="AG58" s="1489"/>
      <c r="AH58" s="1489"/>
      <c r="AI58" s="1489"/>
      <c r="AJ58" s="1489"/>
      <c r="AK58" s="1489"/>
      <c r="AL58" s="1489"/>
      <c r="AM58" s="1489"/>
      <c r="AN58" s="1489"/>
      <c r="AO58" s="1489"/>
      <c r="AP58" s="1489"/>
      <c r="AQ58" s="1489"/>
      <c r="AR58" s="1489"/>
      <c r="AS58" s="1489"/>
      <c r="AT58" s="1489"/>
      <c r="AU58" s="1490"/>
      <c r="AV58" s="1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9.899999999999999" customHeight="1" x14ac:dyDescent="0.2">
      <c r="A59" s="108"/>
      <c r="B59" s="1491"/>
      <c r="C59" s="1492"/>
      <c r="D59" s="1492"/>
      <c r="E59" s="1492"/>
      <c r="F59" s="1492"/>
      <c r="G59" s="1492"/>
      <c r="H59" s="1492"/>
      <c r="I59" s="1492"/>
      <c r="J59" s="1492"/>
      <c r="K59" s="1492"/>
      <c r="L59" s="1492"/>
      <c r="M59" s="1492"/>
      <c r="N59" s="1492"/>
      <c r="O59" s="1492"/>
      <c r="P59" s="1492"/>
      <c r="Q59" s="1492"/>
      <c r="R59" s="1492"/>
      <c r="S59" s="1492"/>
      <c r="T59" s="1492"/>
      <c r="U59" s="1492"/>
      <c r="V59" s="1492"/>
      <c r="W59" s="1492"/>
      <c r="X59" s="1492"/>
      <c r="Y59" s="1492"/>
      <c r="Z59" s="1492"/>
      <c r="AA59" s="1492"/>
      <c r="AB59" s="1492"/>
      <c r="AC59" s="1492"/>
      <c r="AD59" s="1492"/>
      <c r="AE59" s="1492"/>
      <c r="AF59" s="1492"/>
      <c r="AG59" s="1492"/>
      <c r="AH59" s="1492"/>
      <c r="AI59" s="1492"/>
      <c r="AJ59" s="1492"/>
      <c r="AK59" s="1492"/>
      <c r="AL59" s="1492"/>
      <c r="AM59" s="1492"/>
      <c r="AN59" s="1492"/>
      <c r="AO59" s="1492"/>
      <c r="AP59" s="1492"/>
      <c r="AQ59" s="1492"/>
      <c r="AR59" s="1492"/>
      <c r="AS59" s="1492"/>
      <c r="AT59" s="1492"/>
      <c r="AU59" s="1493"/>
      <c r="AV59" s="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08"/>
      <c r="B60" s="166"/>
      <c r="C60" s="166"/>
      <c r="D60" s="166"/>
      <c r="E60" s="166"/>
      <c r="F60" s="166"/>
      <c r="G60" s="166"/>
      <c r="H60" s="166"/>
      <c r="I60" s="166"/>
      <c r="J60" s="166"/>
      <c r="K60" s="471"/>
      <c r="L60" s="471"/>
      <c r="M60" s="471"/>
      <c r="N60" s="471"/>
      <c r="O60" s="471"/>
      <c r="P60" s="471"/>
      <c r="Q60" s="471"/>
      <c r="R60" s="471"/>
      <c r="S60" s="471"/>
      <c r="T60" s="471"/>
      <c r="U60" s="471"/>
      <c r="V60" s="471"/>
      <c r="W60" s="471"/>
      <c r="X60" s="471"/>
      <c r="Y60" s="471"/>
      <c r="Z60" s="471"/>
      <c r="AA60" s="471"/>
      <c r="AB60" s="471"/>
      <c r="AC60" s="471"/>
      <c r="AD60" s="471"/>
      <c r="AE60" s="471"/>
      <c r="AF60" s="471"/>
      <c r="AG60" s="471"/>
      <c r="AH60" s="471"/>
      <c r="AI60" s="471"/>
      <c r="AJ60" s="471"/>
      <c r="AK60" s="471"/>
      <c r="AL60" s="471"/>
      <c r="AM60" s="471"/>
      <c r="AN60" s="471"/>
      <c r="AO60" s="471"/>
      <c r="AP60" s="471"/>
      <c r="AQ60" s="471"/>
      <c r="AR60" s="471"/>
      <c r="AS60" s="166"/>
      <c r="AT60" s="166"/>
      <c r="AU60" s="166"/>
      <c r="AV60" s="467"/>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08"/>
      <c r="B61" s="166"/>
      <c r="C61" s="166"/>
      <c r="D61" s="166"/>
      <c r="E61" s="166"/>
      <c r="F61" s="166"/>
      <c r="G61" s="166"/>
      <c r="H61" s="166"/>
      <c r="I61" s="166"/>
      <c r="J61" s="166"/>
      <c r="K61" s="471"/>
      <c r="L61" s="471"/>
      <c r="M61" s="471"/>
      <c r="N61" s="471"/>
      <c r="O61" s="471"/>
      <c r="P61" s="471"/>
      <c r="Q61" s="471"/>
      <c r="R61" s="471"/>
      <c r="S61" s="471"/>
      <c r="T61" s="471"/>
      <c r="U61" s="471"/>
      <c r="V61" s="471"/>
      <c r="W61" s="471"/>
      <c r="X61" s="471"/>
      <c r="Y61" s="471"/>
      <c r="Z61" s="471"/>
      <c r="AA61" s="471"/>
      <c r="AB61" s="471"/>
      <c r="AC61" s="471"/>
      <c r="AD61" s="471"/>
      <c r="AE61" s="471"/>
      <c r="AF61" s="471"/>
      <c r="AG61" s="471"/>
      <c r="AH61" s="471"/>
      <c r="AI61" s="471"/>
      <c r="AJ61" s="471"/>
      <c r="AK61" s="471"/>
      <c r="AL61" s="471"/>
      <c r="AM61" s="471"/>
      <c r="AN61" s="471"/>
      <c r="AO61" s="471"/>
      <c r="AP61" s="471"/>
      <c r="AQ61" s="471"/>
      <c r="AR61" s="471"/>
      <c r="AS61" s="166"/>
      <c r="AT61" s="166"/>
      <c r="AU61" s="166"/>
      <c r="AV61" s="467"/>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509" t="s">
        <v>570</v>
      </c>
      <c r="B62" s="470" t="s">
        <v>569</v>
      </c>
      <c r="C62" s="470" t="s">
        <v>568</v>
      </c>
      <c r="D62" s="469"/>
      <c r="E62" s="469"/>
      <c r="F62" s="469"/>
      <c r="G62" s="469"/>
      <c r="H62" s="469"/>
      <c r="I62" s="469"/>
      <c r="J62" s="1481"/>
      <c r="K62" s="1481"/>
      <c r="L62" s="1481"/>
      <c r="M62" s="1481"/>
      <c r="N62" s="1481"/>
      <c r="O62" s="1481"/>
      <c r="P62" s="1481"/>
      <c r="Q62" s="1481"/>
      <c r="R62" s="1481"/>
      <c r="S62" s="1481"/>
      <c r="T62" s="1481"/>
      <c r="U62" s="1481"/>
      <c r="V62" s="1481"/>
      <c r="W62" s="1481"/>
      <c r="X62" s="1481"/>
      <c r="Y62" s="1481"/>
      <c r="Z62" s="1481"/>
      <c r="AA62" s="1481"/>
      <c r="AB62" s="470" t="s">
        <v>567</v>
      </c>
      <c r="AC62" s="469"/>
      <c r="AD62" s="469"/>
      <c r="AE62" s="469"/>
      <c r="AF62" s="469"/>
      <c r="AG62" s="469"/>
      <c r="AH62" s="1481"/>
      <c r="AI62" s="1481"/>
      <c r="AJ62" s="1481"/>
      <c r="AK62" s="1481"/>
      <c r="AL62" s="1481"/>
      <c r="AM62" s="1481"/>
      <c r="AN62" s="1481"/>
      <c r="AO62" s="1481"/>
      <c r="AP62" s="1481"/>
      <c r="AQ62" s="1481"/>
      <c r="AR62" s="1481"/>
      <c r="AS62" s="1481"/>
      <c r="AT62" s="1481"/>
      <c r="AU62" s="1481"/>
      <c r="AV62" s="467"/>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509"/>
      <c r="B63" s="470" t="s">
        <v>566</v>
      </c>
      <c r="C63" s="470" t="s">
        <v>565</v>
      </c>
      <c r="D63" s="469"/>
      <c r="E63" s="469"/>
      <c r="F63" s="469"/>
      <c r="G63" s="469"/>
      <c r="H63" s="469"/>
      <c r="I63" s="469"/>
      <c r="J63" s="1502"/>
      <c r="K63" s="1502"/>
      <c r="L63" s="1502"/>
      <c r="M63" s="1502"/>
      <c r="N63" s="1502"/>
      <c r="O63" s="1502"/>
      <c r="P63" s="1502"/>
      <c r="Q63" s="1502"/>
      <c r="R63" s="1502"/>
      <c r="S63" s="1479" t="s">
        <v>564</v>
      </c>
      <c r="T63" s="1479"/>
      <c r="U63" s="1479"/>
      <c r="V63" s="1502"/>
      <c r="W63" s="1502"/>
      <c r="X63" s="1502"/>
      <c r="Y63" s="1502"/>
      <c r="Z63" s="1502"/>
      <c r="AA63" s="1502"/>
      <c r="AB63" s="470" t="s">
        <v>563</v>
      </c>
      <c r="AC63" s="469"/>
      <c r="AD63" s="469"/>
      <c r="AE63" s="469"/>
      <c r="AF63" s="469"/>
      <c r="AG63" s="469"/>
      <c r="AH63" s="1481"/>
      <c r="AI63" s="1481"/>
      <c r="AJ63" s="1481"/>
      <c r="AK63" s="1481"/>
      <c r="AL63" s="1481"/>
      <c r="AM63" s="1481"/>
      <c r="AN63" s="1481"/>
      <c r="AO63" s="1481"/>
      <c r="AP63" s="1481"/>
      <c r="AQ63" s="1481"/>
      <c r="AR63" s="1481"/>
      <c r="AS63" s="1481"/>
      <c r="AT63" s="1481"/>
      <c r="AU63" s="1481"/>
      <c r="AV63" s="467"/>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7.45" customHeight="1" x14ac:dyDescent="0.2">
      <c r="A64" s="10"/>
      <c r="B64" s="469"/>
      <c r="C64" s="470" t="s">
        <v>562</v>
      </c>
      <c r="D64" s="469"/>
      <c r="E64" s="469"/>
      <c r="F64" s="469"/>
      <c r="G64" s="469"/>
      <c r="H64" s="469"/>
      <c r="I64" s="469"/>
      <c r="J64" s="469"/>
      <c r="K64" s="469"/>
      <c r="L64" s="469"/>
      <c r="M64" s="469"/>
      <c r="N64" s="469"/>
      <c r="O64" s="469"/>
      <c r="P64" s="469"/>
      <c r="Q64" s="469"/>
      <c r="R64" s="469"/>
      <c r="S64" s="469"/>
      <c r="T64" s="469"/>
      <c r="U64" s="469"/>
      <c r="V64" s="469"/>
      <c r="W64" s="469"/>
      <c r="X64" s="469"/>
      <c r="Y64" s="469"/>
      <c r="Z64" s="469"/>
      <c r="AA64" s="469"/>
      <c r="AB64" s="469"/>
      <c r="AC64" s="469"/>
      <c r="AD64" s="469"/>
      <c r="AE64" s="469"/>
      <c r="AF64" s="469"/>
      <c r="AG64" s="469"/>
      <c r="AH64" s="469"/>
      <c r="AI64" s="469"/>
      <c r="AJ64" s="469"/>
      <c r="AK64" s="469"/>
      <c r="AL64" s="469"/>
      <c r="AM64" s="469"/>
      <c r="AN64" s="469"/>
      <c r="AO64" s="469"/>
      <c r="AP64" s="469"/>
      <c r="AQ64" s="469"/>
      <c r="AR64" s="469"/>
      <c r="AS64" s="469"/>
      <c r="AT64" s="469"/>
      <c r="AU64" s="469"/>
      <c r="AV64" s="467"/>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4.45" customHeight="1" x14ac:dyDescent="0.2">
      <c r="A65" s="10"/>
      <c r="B65" s="1454"/>
      <c r="C65" s="1486"/>
      <c r="D65" s="1486"/>
      <c r="E65" s="1486"/>
      <c r="F65" s="1486"/>
      <c r="G65" s="1486"/>
      <c r="H65" s="1486"/>
      <c r="I65" s="1486"/>
      <c r="J65" s="1486"/>
      <c r="K65" s="1486"/>
      <c r="L65" s="1486"/>
      <c r="M65" s="1486"/>
      <c r="N65" s="1486"/>
      <c r="O65" s="1486"/>
      <c r="P65" s="1486"/>
      <c r="Q65" s="1486"/>
      <c r="R65" s="1486"/>
      <c r="S65" s="1486"/>
      <c r="T65" s="1486"/>
      <c r="U65" s="1486"/>
      <c r="V65" s="1486"/>
      <c r="W65" s="1486"/>
      <c r="X65" s="1486"/>
      <c r="Y65" s="1486"/>
      <c r="Z65" s="1486"/>
      <c r="AA65" s="1486"/>
      <c r="AB65" s="1486"/>
      <c r="AC65" s="1486"/>
      <c r="AD65" s="1486"/>
      <c r="AE65" s="1486"/>
      <c r="AF65" s="1486"/>
      <c r="AG65" s="1486"/>
      <c r="AH65" s="1486"/>
      <c r="AI65" s="1486"/>
      <c r="AJ65" s="1486"/>
      <c r="AK65" s="1486"/>
      <c r="AL65" s="1486"/>
      <c r="AM65" s="1486"/>
      <c r="AN65" s="1486"/>
      <c r="AO65" s="1486"/>
      <c r="AP65" s="1486"/>
      <c r="AQ65" s="1486"/>
      <c r="AR65" s="1486"/>
      <c r="AS65" s="1486"/>
      <c r="AT65" s="1486"/>
      <c r="AU65" s="1487"/>
      <c r="AV65" s="467"/>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0"/>
      <c r="B66" s="1488"/>
      <c r="C66" s="1489"/>
      <c r="D66" s="1489"/>
      <c r="E66" s="1489"/>
      <c r="F66" s="1489"/>
      <c r="G66" s="1489"/>
      <c r="H66" s="1489"/>
      <c r="I66" s="1489"/>
      <c r="J66" s="1489"/>
      <c r="K66" s="1489"/>
      <c r="L66" s="1489"/>
      <c r="M66" s="1489"/>
      <c r="N66" s="1489"/>
      <c r="O66" s="1489"/>
      <c r="P66" s="1489"/>
      <c r="Q66" s="1489"/>
      <c r="R66" s="1489"/>
      <c r="S66" s="1489"/>
      <c r="T66" s="1489"/>
      <c r="U66" s="1489"/>
      <c r="V66" s="1489"/>
      <c r="W66" s="1489"/>
      <c r="X66" s="1489"/>
      <c r="Y66" s="1489"/>
      <c r="Z66" s="1489"/>
      <c r="AA66" s="1489"/>
      <c r="AB66" s="1489"/>
      <c r="AC66" s="1489"/>
      <c r="AD66" s="1489"/>
      <c r="AE66" s="1489"/>
      <c r="AF66" s="1489"/>
      <c r="AG66" s="1489"/>
      <c r="AH66" s="1489"/>
      <c r="AI66" s="1489"/>
      <c r="AJ66" s="1489"/>
      <c r="AK66" s="1489"/>
      <c r="AL66" s="1489"/>
      <c r="AM66" s="1489"/>
      <c r="AN66" s="1489"/>
      <c r="AO66" s="1489"/>
      <c r="AP66" s="1489"/>
      <c r="AQ66" s="1489"/>
      <c r="AR66" s="1489"/>
      <c r="AS66" s="1489"/>
      <c r="AT66" s="1489"/>
      <c r="AU66" s="1490"/>
      <c r="AV66" s="467"/>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0"/>
      <c r="B67" s="1488"/>
      <c r="C67" s="1489"/>
      <c r="D67" s="1489"/>
      <c r="E67" s="1489"/>
      <c r="F67" s="1489"/>
      <c r="G67" s="1489"/>
      <c r="H67" s="1489"/>
      <c r="I67" s="1489"/>
      <c r="J67" s="1489"/>
      <c r="K67" s="1489"/>
      <c r="L67" s="1489"/>
      <c r="M67" s="1489"/>
      <c r="N67" s="1489"/>
      <c r="O67" s="1489"/>
      <c r="P67" s="1489"/>
      <c r="Q67" s="1489"/>
      <c r="R67" s="1489"/>
      <c r="S67" s="1489"/>
      <c r="T67" s="1489"/>
      <c r="U67" s="1489"/>
      <c r="V67" s="1489"/>
      <c r="W67" s="1489"/>
      <c r="X67" s="1489"/>
      <c r="Y67" s="1489"/>
      <c r="Z67" s="1489"/>
      <c r="AA67" s="1489"/>
      <c r="AB67" s="1489"/>
      <c r="AC67" s="1489"/>
      <c r="AD67" s="1489"/>
      <c r="AE67" s="1489"/>
      <c r="AF67" s="1489"/>
      <c r="AG67" s="1489"/>
      <c r="AH67" s="1489"/>
      <c r="AI67" s="1489"/>
      <c r="AJ67" s="1489"/>
      <c r="AK67" s="1489"/>
      <c r="AL67" s="1489"/>
      <c r="AM67" s="1489"/>
      <c r="AN67" s="1489"/>
      <c r="AO67" s="1489"/>
      <c r="AP67" s="1489"/>
      <c r="AQ67" s="1489"/>
      <c r="AR67" s="1489"/>
      <c r="AS67" s="1489"/>
      <c r="AT67" s="1489"/>
      <c r="AU67" s="1490"/>
      <c r="AV67" s="467"/>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8.600000000000001" customHeight="1" x14ac:dyDescent="0.2">
      <c r="A68" s="10"/>
      <c r="B68" s="1488"/>
      <c r="C68" s="1489"/>
      <c r="D68" s="1489"/>
      <c r="E68" s="1489"/>
      <c r="F68" s="1489"/>
      <c r="G68" s="1489"/>
      <c r="H68" s="1489"/>
      <c r="I68" s="1489"/>
      <c r="J68" s="1489"/>
      <c r="K68" s="1489"/>
      <c r="L68" s="1489"/>
      <c r="M68" s="1489"/>
      <c r="N68" s="1489"/>
      <c r="O68" s="1489"/>
      <c r="P68" s="1489"/>
      <c r="Q68" s="1489"/>
      <c r="R68" s="1489"/>
      <c r="S68" s="1489"/>
      <c r="T68" s="1489"/>
      <c r="U68" s="1489"/>
      <c r="V68" s="1489"/>
      <c r="W68" s="1489"/>
      <c r="X68" s="1489"/>
      <c r="Y68" s="1489"/>
      <c r="Z68" s="1489"/>
      <c r="AA68" s="1489"/>
      <c r="AB68" s="1489"/>
      <c r="AC68" s="1489"/>
      <c r="AD68" s="1489"/>
      <c r="AE68" s="1489"/>
      <c r="AF68" s="1489"/>
      <c r="AG68" s="1489"/>
      <c r="AH68" s="1489"/>
      <c r="AI68" s="1489"/>
      <c r="AJ68" s="1489"/>
      <c r="AK68" s="1489"/>
      <c r="AL68" s="1489"/>
      <c r="AM68" s="1489"/>
      <c r="AN68" s="1489"/>
      <c r="AO68" s="1489"/>
      <c r="AP68" s="1489"/>
      <c r="AQ68" s="1489"/>
      <c r="AR68" s="1489"/>
      <c r="AS68" s="1489"/>
      <c r="AT68" s="1489"/>
      <c r="AU68" s="1490"/>
      <c r="AV68" s="467"/>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9.899999999999999" customHeight="1" x14ac:dyDescent="0.2">
      <c r="A69" s="108"/>
      <c r="B69" s="1491"/>
      <c r="C69" s="1492"/>
      <c r="D69" s="1492"/>
      <c r="E69" s="1492"/>
      <c r="F69" s="1492"/>
      <c r="G69" s="1492"/>
      <c r="H69" s="1492"/>
      <c r="I69" s="1492"/>
      <c r="J69" s="1492"/>
      <c r="K69" s="1492"/>
      <c r="L69" s="1492"/>
      <c r="M69" s="1492"/>
      <c r="N69" s="1492"/>
      <c r="O69" s="1492"/>
      <c r="P69" s="1492"/>
      <c r="Q69" s="1492"/>
      <c r="R69" s="1492"/>
      <c r="S69" s="1492"/>
      <c r="T69" s="1492"/>
      <c r="U69" s="1492"/>
      <c r="V69" s="1492"/>
      <c r="W69" s="1492"/>
      <c r="X69" s="1492"/>
      <c r="Y69" s="1492"/>
      <c r="Z69" s="1492"/>
      <c r="AA69" s="1492"/>
      <c r="AB69" s="1492"/>
      <c r="AC69" s="1492"/>
      <c r="AD69" s="1492"/>
      <c r="AE69" s="1492"/>
      <c r="AF69" s="1492"/>
      <c r="AG69" s="1492"/>
      <c r="AH69" s="1492"/>
      <c r="AI69" s="1492"/>
      <c r="AJ69" s="1492"/>
      <c r="AK69" s="1492"/>
      <c r="AL69" s="1492"/>
      <c r="AM69" s="1492"/>
      <c r="AN69" s="1492"/>
      <c r="AO69" s="1492"/>
      <c r="AP69" s="1492"/>
      <c r="AQ69" s="1492"/>
      <c r="AR69" s="1492"/>
      <c r="AS69" s="1492"/>
      <c r="AT69" s="1492"/>
      <c r="AU69" s="1493"/>
      <c r="AV69" s="467"/>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0.9" customHeight="1" x14ac:dyDescent="0.25">
      <c r="A70" s="108"/>
      <c r="B70" s="468"/>
      <c r="C70" s="140"/>
      <c r="D70" s="121"/>
      <c r="E70" s="121"/>
      <c r="F70" s="121"/>
      <c r="G70" s="121"/>
      <c r="H70" s="121"/>
      <c r="I70" s="121"/>
      <c r="J70" s="121"/>
      <c r="K70" s="355"/>
      <c r="L70" s="355"/>
      <c r="M70" s="355"/>
      <c r="N70" s="355"/>
      <c r="O70" s="355"/>
      <c r="P70" s="355"/>
      <c r="Q70" s="355"/>
      <c r="R70" s="355"/>
      <c r="S70" s="355"/>
      <c r="T70" s="355"/>
      <c r="U70" s="355"/>
      <c r="V70" s="355"/>
      <c r="W70" s="355"/>
      <c r="X70" s="355"/>
      <c r="Y70" s="355"/>
      <c r="Z70" s="355"/>
      <c r="AA70" s="355"/>
      <c r="AB70" s="355"/>
      <c r="AC70" s="355"/>
      <c r="AD70" s="355"/>
      <c r="AE70" s="355"/>
      <c r="AF70" s="355"/>
      <c r="AG70" s="355"/>
      <c r="AH70" s="355"/>
      <c r="AI70" s="355"/>
      <c r="AJ70" s="123"/>
      <c r="AK70" s="19"/>
      <c r="AL70" s="355"/>
      <c r="AM70" s="355"/>
      <c r="AN70" s="355"/>
      <c r="AO70" s="355"/>
      <c r="AP70" s="355"/>
      <c r="AQ70" s="123"/>
      <c r="AR70" s="19"/>
      <c r="AS70" s="121"/>
      <c r="AT70" s="121"/>
      <c r="AU70" s="121"/>
      <c r="AV70" s="467"/>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9" customHeight="1" x14ac:dyDescent="0.2">
      <c r="A71" s="16"/>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445"/>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9"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9" customHeight="1" x14ac:dyDescent="0.2">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40"/>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609"/>
      <c r="B75" s="610"/>
      <c r="C75" s="610"/>
      <c r="D75" s="610"/>
      <c r="E75" s="610"/>
      <c r="F75" s="610"/>
      <c r="G75" s="610"/>
      <c r="H75" s="610"/>
      <c r="I75" s="610"/>
      <c r="J75" s="610"/>
      <c r="K75" s="610"/>
      <c r="L75" s="610"/>
      <c r="M75" s="610"/>
      <c r="N75" s="610"/>
      <c r="O75" s="610"/>
      <c r="P75" s="610"/>
      <c r="Q75" s="610"/>
      <c r="R75" s="610"/>
      <c r="S75" s="610"/>
      <c r="T75" s="610"/>
      <c r="U75" s="610"/>
      <c r="V75" s="610"/>
      <c r="W75" s="610"/>
      <c r="X75" s="610"/>
      <c r="Y75" s="610"/>
      <c r="Z75" s="610"/>
      <c r="AA75" s="610"/>
      <c r="AB75" s="610"/>
      <c r="AC75" s="610"/>
      <c r="AD75" s="610"/>
      <c r="AE75" s="610"/>
      <c r="AF75" s="610"/>
      <c r="AG75" s="610"/>
      <c r="AH75" s="610"/>
      <c r="AI75" s="610"/>
      <c r="AJ75" s="610"/>
      <c r="AK75" s="610"/>
      <c r="AL75" s="610"/>
      <c r="AM75" s="610"/>
      <c r="AN75" s="610"/>
      <c r="AO75" s="610"/>
      <c r="AP75" s="610"/>
      <c r="AQ75" s="610"/>
      <c r="AR75" s="610"/>
      <c r="AS75" s="610"/>
      <c r="AT75" s="610"/>
      <c r="AU75" s="610"/>
      <c r="AV75" s="61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75" x14ac:dyDescent="0.25">
      <c r="A76" s="1515" t="s">
        <v>561</v>
      </c>
      <c r="B76" s="1516"/>
      <c r="C76" s="1516"/>
      <c r="D76" s="1516"/>
      <c r="E76" s="1516"/>
      <c r="F76" s="1516"/>
      <c r="G76" s="1516"/>
      <c r="H76" s="1516"/>
      <c r="I76" s="1516"/>
      <c r="J76" s="1516"/>
      <c r="K76" s="1516"/>
      <c r="L76" s="1516"/>
      <c r="M76" s="1516"/>
      <c r="N76" s="1516"/>
      <c r="O76" s="1516"/>
      <c r="P76" s="1516"/>
      <c r="Q76" s="1516"/>
      <c r="R76" s="1516"/>
      <c r="S76" s="1516"/>
      <c r="T76" s="1516"/>
      <c r="U76" s="1517"/>
      <c r="V76" s="1517"/>
      <c r="W76" s="1517"/>
      <c r="X76" s="1517"/>
      <c r="Y76" s="1517"/>
      <c r="Z76" s="1517"/>
      <c r="AA76" s="1517"/>
      <c r="AB76" s="1517"/>
      <c r="AC76" s="1517"/>
      <c r="AD76" s="1517"/>
      <c r="AE76" s="1517"/>
      <c r="AF76" s="1517"/>
      <c r="AG76" s="1517"/>
      <c r="AH76" s="1517"/>
      <c r="AI76" s="1517"/>
      <c r="AJ76" s="1517"/>
      <c r="AK76" s="1517"/>
      <c r="AL76" s="1517"/>
      <c r="AM76" s="1517"/>
      <c r="AN76" s="1517"/>
      <c r="AO76" s="1517"/>
      <c r="AP76" s="1517"/>
      <c r="AQ76" s="1517"/>
      <c r="AR76" s="1517"/>
      <c r="AS76" s="1517"/>
      <c r="AT76" s="1517"/>
      <c r="AU76" s="1517"/>
      <c r="AV76" s="1518"/>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612"/>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613"/>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31.5" customHeight="1" x14ac:dyDescent="0.2">
      <c r="A78" s="614"/>
      <c r="B78" s="1483" t="s">
        <v>792</v>
      </c>
      <c r="C78" s="1483"/>
      <c r="D78" s="1483"/>
      <c r="E78" s="1483"/>
      <c r="F78" s="1483"/>
      <c r="G78" s="1483"/>
      <c r="H78" s="1483"/>
      <c r="I78" s="1483"/>
      <c r="J78" s="1483"/>
      <c r="K78" s="1483"/>
      <c r="L78" s="1483"/>
      <c r="M78" s="1483"/>
      <c r="N78" s="1483"/>
      <c r="O78" s="1483"/>
      <c r="P78" s="1483"/>
      <c r="Q78" s="1483"/>
      <c r="R78" s="1483"/>
      <c r="S78" s="1483"/>
      <c r="T78" s="1483"/>
      <c r="U78" s="1484"/>
      <c r="V78" s="1484"/>
      <c r="W78" s="1484"/>
      <c r="X78" s="1484"/>
      <c r="Y78" s="1484"/>
      <c r="Z78" s="1484"/>
      <c r="AA78" s="1484"/>
      <c r="AB78" s="1484"/>
      <c r="AC78" s="1484"/>
      <c r="AD78" s="1484"/>
      <c r="AE78" s="1484"/>
      <c r="AF78" s="1484"/>
      <c r="AG78" s="1484"/>
      <c r="AH78" s="1484"/>
      <c r="AI78" s="1484"/>
      <c r="AJ78" s="1484"/>
      <c r="AK78" s="1484"/>
      <c r="AL78" s="1484"/>
      <c r="AM78" s="1484"/>
      <c r="AN78" s="1484"/>
      <c r="AO78" s="1484"/>
      <c r="AP78" s="1484"/>
      <c r="AQ78" s="1484"/>
      <c r="AR78" s="1484"/>
      <c r="AS78" s="1484"/>
      <c r="AT78" s="1484"/>
      <c r="AU78" s="1484"/>
      <c r="AV78" s="1485"/>
    </row>
    <row r="79" spans="1:84" ht="33.75" customHeight="1" x14ac:dyDescent="0.2">
      <c r="A79" s="614"/>
      <c r="B79" s="1483"/>
      <c r="C79" s="1483"/>
      <c r="D79" s="1483"/>
      <c r="E79" s="1483"/>
      <c r="F79" s="1483"/>
      <c r="G79" s="1483"/>
      <c r="H79" s="1483"/>
      <c r="I79" s="1483"/>
      <c r="J79" s="1483"/>
      <c r="K79" s="1483"/>
      <c r="L79" s="1483"/>
      <c r="M79" s="1483"/>
      <c r="N79" s="1483"/>
      <c r="O79" s="1483"/>
      <c r="P79" s="1483"/>
      <c r="Q79" s="1483"/>
      <c r="R79" s="1483"/>
      <c r="S79" s="1483"/>
      <c r="T79" s="1483"/>
      <c r="U79" s="1484"/>
      <c r="V79" s="1484"/>
      <c r="W79" s="1484"/>
      <c r="X79" s="1484"/>
      <c r="Y79" s="1484"/>
      <c r="Z79" s="1484"/>
      <c r="AA79" s="1484"/>
      <c r="AB79" s="1484"/>
      <c r="AC79" s="1484"/>
      <c r="AD79" s="1484"/>
      <c r="AE79" s="1484"/>
      <c r="AF79" s="1484"/>
      <c r="AG79" s="1484"/>
      <c r="AH79" s="1484"/>
      <c r="AI79" s="1484"/>
      <c r="AJ79" s="1484"/>
      <c r="AK79" s="1484"/>
      <c r="AL79" s="1484"/>
      <c r="AM79" s="1484"/>
      <c r="AN79" s="1484"/>
      <c r="AO79" s="1484"/>
      <c r="AP79" s="1484"/>
      <c r="AQ79" s="1484"/>
      <c r="AR79" s="1484"/>
      <c r="AS79" s="1484"/>
      <c r="AT79" s="1484"/>
      <c r="AU79" s="1484"/>
      <c r="AV79" s="1485"/>
    </row>
    <row r="80" spans="1:84" ht="16.5" customHeight="1" x14ac:dyDescent="0.2">
      <c r="A80" s="614"/>
      <c r="B80" s="1483"/>
      <c r="C80" s="1483"/>
      <c r="D80" s="1483"/>
      <c r="E80" s="1483"/>
      <c r="F80" s="1483"/>
      <c r="G80" s="1483"/>
      <c r="H80" s="1483"/>
      <c r="I80" s="1483"/>
      <c r="J80" s="1483"/>
      <c r="K80" s="1483"/>
      <c r="L80" s="1483"/>
      <c r="M80" s="1483"/>
      <c r="N80" s="1483"/>
      <c r="O80" s="1483"/>
      <c r="P80" s="1483"/>
      <c r="Q80" s="1483"/>
      <c r="R80" s="1483"/>
      <c r="S80" s="1483"/>
      <c r="T80" s="1483"/>
      <c r="U80" s="1484"/>
      <c r="V80" s="1484"/>
      <c r="W80" s="1484"/>
      <c r="X80" s="1484"/>
      <c r="Y80" s="1484"/>
      <c r="Z80" s="1484"/>
      <c r="AA80" s="1484"/>
      <c r="AB80" s="1484"/>
      <c r="AC80" s="1484"/>
      <c r="AD80" s="1484"/>
      <c r="AE80" s="1484"/>
      <c r="AF80" s="1484"/>
      <c r="AG80" s="1484"/>
      <c r="AH80" s="1484"/>
      <c r="AI80" s="1484"/>
      <c r="AJ80" s="1484"/>
      <c r="AK80" s="1484"/>
      <c r="AL80" s="1484"/>
      <c r="AM80" s="1484"/>
      <c r="AN80" s="1484"/>
      <c r="AO80" s="1484"/>
      <c r="AP80" s="1484"/>
      <c r="AQ80" s="1484"/>
      <c r="AR80" s="1484"/>
      <c r="AS80" s="1484"/>
      <c r="AT80" s="1484"/>
      <c r="AU80" s="1484"/>
      <c r="AV80" s="1485"/>
    </row>
    <row r="81" spans="1:48" ht="17.25" customHeight="1" x14ac:dyDescent="0.2">
      <c r="A81" s="615"/>
      <c r="B81" s="70" t="s">
        <v>560</v>
      </c>
      <c r="C81" s="616"/>
      <c r="D81" s="616"/>
      <c r="E81" s="616"/>
      <c r="F81" s="616"/>
      <c r="G81" s="616"/>
      <c r="H81" s="616"/>
      <c r="I81" s="616"/>
      <c r="J81" s="616"/>
      <c r="K81" s="616"/>
      <c r="L81" s="616"/>
      <c r="M81" s="616"/>
      <c r="N81" s="616"/>
      <c r="O81" s="616"/>
      <c r="P81" s="616"/>
      <c r="Q81" s="616"/>
      <c r="R81" s="616"/>
      <c r="S81" s="616"/>
      <c r="T81" s="616"/>
      <c r="U81" s="616"/>
      <c r="V81" s="616"/>
      <c r="W81" s="616"/>
      <c r="X81" s="616"/>
      <c r="Y81" s="616"/>
      <c r="Z81" s="616"/>
      <c r="AA81" s="616"/>
      <c r="AB81" s="616"/>
      <c r="AC81" s="616"/>
      <c r="AD81" s="616"/>
      <c r="AE81" s="616"/>
      <c r="AF81" s="616"/>
      <c r="AG81" s="616"/>
      <c r="AH81" s="616"/>
      <c r="AI81" s="616"/>
      <c r="AJ81" s="616"/>
      <c r="AK81" s="616"/>
      <c r="AL81" s="616"/>
      <c r="AM81" s="616"/>
      <c r="AN81" s="616"/>
      <c r="AO81" s="616"/>
      <c r="AP81" s="616"/>
      <c r="AQ81" s="616"/>
      <c r="AR81" s="616"/>
      <c r="AS81" s="616"/>
      <c r="AT81" s="616"/>
      <c r="AU81" s="616"/>
      <c r="AV81" s="617"/>
    </row>
    <row r="82" spans="1:48" ht="9.75" customHeight="1" x14ac:dyDescent="0.2">
      <c r="A82" s="615"/>
      <c r="B82" s="616"/>
      <c r="C82" s="616"/>
      <c r="D82" s="616"/>
      <c r="E82" s="616"/>
      <c r="F82" s="616"/>
      <c r="G82" s="616"/>
      <c r="H82" s="616"/>
      <c r="I82" s="616"/>
      <c r="J82" s="616"/>
      <c r="K82" s="616"/>
      <c r="L82" s="616"/>
      <c r="M82" s="616"/>
      <c r="N82" s="616"/>
      <c r="O82" s="616"/>
      <c r="P82" s="616"/>
      <c r="Q82" s="616"/>
      <c r="R82" s="616"/>
      <c r="S82" s="616"/>
      <c r="T82" s="616"/>
      <c r="U82" s="616"/>
      <c r="V82" s="616"/>
      <c r="W82" s="616"/>
      <c r="X82" s="616"/>
      <c r="Y82" s="616"/>
      <c r="Z82" s="616"/>
      <c r="AA82" s="616"/>
      <c r="AB82" s="616"/>
      <c r="AC82" s="616"/>
      <c r="AD82" s="616"/>
      <c r="AE82" s="616"/>
      <c r="AF82" s="616"/>
      <c r="AG82" s="616"/>
      <c r="AH82" s="616"/>
      <c r="AI82" s="616"/>
      <c r="AJ82" s="616"/>
      <c r="AK82" s="616"/>
      <c r="AL82" s="616"/>
      <c r="AM82" s="616"/>
      <c r="AN82" s="616"/>
      <c r="AO82" s="616"/>
      <c r="AP82" s="616"/>
      <c r="AQ82" s="616"/>
      <c r="AR82" s="616"/>
      <c r="AS82" s="616"/>
      <c r="AT82" s="616"/>
      <c r="AU82" s="616"/>
      <c r="AV82" s="617"/>
    </row>
    <row r="83" spans="1:48" ht="24" customHeight="1" x14ac:dyDescent="0.2">
      <c r="A83" s="615"/>
      <c r="B83" s="1482" t="s">
        <v>559</v>
      </c>
      <c r="C83" s="1483"/>
      <c r="D83" s="1483"/>
      <c r="E83" s="1483"/>
      <c r="F83" s="1483"/>
      <c r="G83" s="1483"/>
      <c r="H83" s="1483"/>
      <c r="I83" s="1483"/>
      <c r="J83" s="1483"/>
      <c r="K83" s="1483"/>
      <c r="L83" s="1483"/>
      <c r="M83" s="1483"/>
      <c r="N83" s="1483"/>
      <c r="O83" s="1483"/>
      <c r="P83" s="1483"/>
      <c r="Q83" s="1483"/>
      <c r="R83" s="1483"/>
      <c r="S83" s="1483"/>
      <c r="T83" s="1483"/>
      <c r="U83" s="1484"/>
      <c r="V83" s="1484"/>
      <c r="W83" s="1484"/>
      <c r="X83" s="1484"/>
      <c r="Y83" s="1484"/>
      <c r="Z83" s="1484"/>
      <c r="AA83" s="1484"/>
      <c r="AB83" s="1484"/>
      <c r="AC83" s="1484"/>
      <c r="AD83" s="1484"/>
      <c r="AE83" s="1484"/>
      <c r="AF83" s="1484"/>
      <c r="AG83" s="1484"/>
      <c r="AH83" s="1484"/>
      <c r="AI83" s="1484"/>
      <c r="AJ83" s="1484"/>
      <c r="AK83" s="1484"/>
      <c r="AL83" s="1484"/>
      <c r="AM83" s="1484"/>
      <c r="AN83" s="1484"/>
      <c r="AO83" s="1484"/>
      <c r="AP83" s="1484"/>
      <c r="AQ83" s="1484"/>
      <c r="AR83" s="1484"/>
      <c r="AS83" s="1484"/>
      <c r="AT83" s="1484"/>
      <c r="AU83" s="1484"/>
      <c r="AV83" s="1485"/>
    </row>
    <row r="84" spans="1:48" ht="23.25" customHeight="1" x14ac:dyDescent="0.2">
      <c r="A84" s="615"/>
      <c r="B84" s="1483"/>
      <c r="C84" s="1483"/>
      <c r="D84" s="1483"/>
      <c r="E84" s="1483"/>
      <c r="F84" s="1483"/>
      <c r="G84" s="1483"/>
      <c r="H84" s="1483"/>
      <c r="I84" s="1483"/>
      <c r="J84" s="1483"/>
      <c r="K84" s="1483"/>
      <c r="L84" s="1483"/>
      <c r="M84" s="1483"/>
      <c r="N84" s="1483"/>
      <c r="O84" s="1483"/>
      <c r="P84" s="1483"/>
      <c r="Q84" s="1483"/>
      <c r="R84" s="1483"/>
      <c r="S84" s="1483"/>
      <c r="T84" s="1483"/>
      <c r="U84" s="1484"/>
      <c r="V84" s="1484"/>
      <c r="W84" s="1484"/>
      <c r="X84" s="1484"/>
      <c r="Y84" s="1484"/>
      <c r="Z84" s="1484"/>
      <c r="AA84" s="1484"/>
      <c r="AB84" s="1484"/>
      <c r="AC84" s="1484"/>
      <c r="AD84" s="1484"/>
      <c r="AE84" s="1484"/>
      <c r="AF84" s="1484"/>
      <c r="AG84" s="1484"/>
      <c r="AH84" s="1484"/>
      <c r="AI84" s="1484"/>
      <c r="AJ84" s="1484"/>
      <c r="AK84" s="1484"/>
      <c r="AL84" s="1484"/>
      <c r="AM84" s="1484"/>
      <c r="AN84" s="1484"/>
      <c r="AO84" s="1484"/>
      <c r="AP84" s="1484"/>
      <c r="AQ84" s="1484"/>
      <c r="AR84" s="1484"/>
      <c r="AS84" s="1484"/>
      <c r="AT84" s="1484"/>
      <c r="AU84" s="1484"/>
      <c r="AV84" s="1485"/>
    </row>
    <row r="85" spans="1:48" ht="7.5" customHeight="1" x14ac:dyDescent="0.2">
      <c r="A85" s="615"/>
      <c r="B85" s="618"/>
      <c r="C85" s="619"/>
      <c r="D85" s="619"/>
      <c r="E85" s="619"/>
      <c r="F85" s="619"/>
      <c r="G85" s="619"/>
      <c r="H85" s="619"/>
      <c r="I85" s="619"/>
      <c r="J85" s="619"/>
      <c r="K85" s="619"/>
      <c r="L85" s="619"/>
      <c r="M85" s="619"/>
      <c r="N85" s="619"/>
      <c r="O85" s="619"/>
      <c r="P85" s="619"/>
      <c r="Q85" s="619"/>
      <c r="R85" s="619"/>
      <c r="S85" s="619"/>
      <c r="T85" s="619"/>
      <c r="U85" s="616"/>
      <c r="V85" s="616"/>
      <c r="W85" s="616"/>
      <c r="X85" s="616"/>
      <c r="Y85" s="616"/>
      <c r="Z85" s="616"/>
      <c r="AA85" s="616"/>
      <c r="AB85" s="616"/>
      <c r="AC85" s="616"/>
      <c r="AD85" s="616"/>
      <c r="AE85" s="616"/>
      <c r="AF85" s="616"/>
      <c r="AG85" s="616"/>
      <c r="AH85" s="616"/>
      <c r="AI85" s="616"/>
      <c r="AJ85" s="616"/>
      <c r="AK85" s="616"/>
      <c r="AL85" s="616"/>
      <c r="AM85" s="616"/>
      <c r="AN85" s="616"/>
      <c r="AO85" s="616"/>
      <c r="AP85" s="616"/>
      <c r="AQ85" s="616"/>
      <c r="AR85" s="616"/>
      <c r="AS85" s="616"/>
      <c r="AT85" s="616"/>
      <c r="AU85" s="616"/>
      <c r="AV85" s="617"/>
    </row>
    <row r="86" spans="1:48" ht="20.25" customHeight="1" x14ac:dyDescent="0.2">
      <c r="A86" s="615"/>
      <c r="B86" s="1482" t="s">
        <v>660</v>
      </c>
      <c r="C86" s="1483"/>
      <c r="D86" s="1483"/>
      <c r="E86" s="1483"/>
      <c r="F86" s="1483"/>
      <c r="G86" s="1483"/>
      <c r="H86" s="1483"/>
      <c r="I86" s="1483"/>
      <c r="J86" s="1483"/>
      <c r="K86" s="1483"/>
      <c r="L86" s="1483"/>
      <c r="M86" s="1483"/>
      <c r="N86" s="1483"/>
      <c r="O86" s="1483"/>
      <c r="P86" s="1483"/>
      <c r="Q86" s="1483"/>
      <c r="R86" s="1483"/>
      <c r="S86" s="1483"/>
      <c r="T86" s="1483"/>
      <c r="U86" s="1484"/>
      <c r="V86" s="1484"/>
      <c r="W86" s="1484"/>
      <c r="X86" s="1484"/>
      <c r="Y86" s="1484"/>
      <c r="Z86" s="1484"/>
      <c r="AA86" s="1484"/>
      <c r="AB86" s="1484"/>
      <c r="AC86" s="1484"/>
      <c r="AD86" s="1484"/>
      <c r="AE86" s="1484"/>
      <c r="AF86" s="1484"/>
      <c r="AG86" s="1484"/>
      <c r="AH86" s="1484"/>
      <c r="AI86" s="1484"/>
      <c r="AJ86" s="1484"/>
      <c r="AK86" s="1484"/>
      <c r="AL86" s="1484"/>
      <c r="AM86" s="1484"/>
      <c r="AN86" s="1484"/>
      <c r="AO86" s="1484"/>
      <c r="AP86" s="1484"/>
      <c r="AQ86" s="1484"/>
      <c r="AR86" s="1484"/>
      <c r="AS86" s="1484"/>
      <c r="AT86" s="1484"/>
      <c r="AU86" s="1484"/>
      <c r="AV86" s="1485"/>
    </row>
    <row r="87" spans="1:48" ht="81.75" customHeight="1" x14ac:dyDescent="0.2">
      <c r="A87" s="615"/>
      <c r="B87" s="1482" t="s">
        <v>630</v>
      </c>
      <c r="C87" s="1483"/>
      <c r="D87" s="1483"/>
      <c r="E87" s="1483"/>
      <c r="F87" s="1483"/>
      <c r="G87" s="1483"/>
      <c r="H87" s="1483"/>
      <c r="I87" s="1483"/>
      <c r="J87" s="1483"/>
      <c r="K87" s="1483"/>
      <c r="L87" s="1483"/>
      <c r="M87" s="1483"/>
      <c r="N87" s="1483"/>
      <c r="O87" s="1483"/>
      <c r="P87" s="1483"/>
      <c r="Q87" s="1483"/>
      <c r="R87" s="1483"/>
      <c r="S87" s="1483"/>
      <c r="T87" s="1483"/>
      <c r="U87" s="1484"/>
      <c r="V87" s="1484"/>
      <c r="W87" s="1484"/>
      <c r="X87" s="1484"/>
      <c r="Y87" s="1484"/>
      <c r="Z87" s="1484"/>
      <c r="AA87" s="1484"/>
      <c r="AB87" s="1484"/>
      <c r="AC87" s="1484"/>
      <c r="AD87" s="1484"/>
      <c r="AE87" s="1484"/>
      <c r="AF87" s="1484"/>
      <c r="AG87" s="1484"/>
      <c r="AH87" s="1484"/>
      <c r="AI87" s="1484"/>
      <c r="AJ87" s="1484"/>
      <c r="AK87" s="1484"/>
      <c r="AL87" s="1484"/>
      <c r="AM87" s="1484"/>
      <c r="AN87" s="1484"/>
      <c r="AO87" s="1484"/>
      <c r="AP87" s="1484"/>
      <c r="AQ87" s="1484"/>
      <c r="AR87" s="1484"/>
      <c r="AS87" s="1484"/>
      <c r="AT87" s="1484"/>
      <c r="AU87" s="1484"/>
      <c r="AV87" s="1485"/>
    </row>
    <row r="88" spans="1:48" ht="6.75" customHeight="1" x14ac:dyDescent="0.2">
      <c r="A88" s="615"/>
      <c r="B88" s="620"/>
      <c r="C88" s="620"/>
      <c r="D88" s="620"/>
      <c r="E88" s="620"/>
      <c r="F88" s="620"/>
      <c r="G88" s="620"/>
      <c r="H88" s="620"/>
      <c r="I88" s="620"/>
      <c r="J88" s="620"/>
      <c r="K88" s="620"/>
      <c r="L88" s="620"/>
      <c r="M88" s="620"/>
      <c r="N88" s="620"/>
      <c r="O88" s="620"/>
      <c r="P88" s="620"/>
      <c r="Q88" s="620"/>
      <c r="R88" s="620"/>
      <c r="S88" s="620"/>
      <c r="T88" s="620"/>
      <c r="U88" s="621"/>
      <c r="V88" s="621"/>
      <c r="W88" s="621"/>
      <c r="X88" s="621"/>
      <c r="Y88" s="621"/>
      <c r="Z88" s="621"/>
      <c r="AA88" s="621"/>
      <c r="AB88" s="621"/>
      <c r="AC88" s="621"/>
      <c r="AD88" s="621"/>
      <c r="AE88" s="621"/>
      <c r="AF88" s="621"/>
      <c r="AG88" s="621"/>
      <c r="AH88" s="621"/>
      <c r="AI88" s="621"/>
      <c r="AJ88" s="621"/>
      <c r="AK88" s="621"/>
      <c r="AL88" s="621"/>
      <c r="AM88" s="621"/>
      <c r="AN88" s="621"/>
      <c r="AO88" s="621"/>
      <c r="AP88" s="621"/>
      <c r="AQ88" s="621"/>
      <c r="AR88" s="621"/>
      <c r="AS88" s="621"/>
      <c r="AT88" s="621"/>
      <c r="AU88" s="621"/>
      <c r="AV88" s="622"/>
    </row>
    <row r="89" spans="1:48" ht="22.5" customHeight="1" x14ac:dyDescent="0.2">
      <c r="A89" s="615"/>
      <c r="B89" s="1482" t="s">
        <v>791</v>
      </c>
      <c r="C89" s="1483"/>
      <c r="D89" s="1483"/>
      <c r="E89" s="1483"/>
      <c r="F89" s="1483"/>
      <c r="G89" s="1483"/>
      <c r="H89" s="1483"/>
      <c r="I89" s="1483"/>
      <c r="J89" s="1483"/>
      <c r="K89" s="1483"/>
      <c r="L89" s="1483"/>
      <c r="M89" s="1483"/>
      <c r="N89" s="1483"/>
      <c r="O89" s="1483"/>
      <c r="P89" s="1483"/>
      <c r="Q89" s="1483"/>
      <c r="R89" s="1483"/>
      <c r="S89" s="1483"/>
      <c r="T89" s="1483"/>
      <c r="U89" s="1484"/>
      <c r="V89" s="1484"/>
      <c r="W89" s="1484"/>
      <c r="X89" s="1484"/>
      <c r="Y89" s="1484"/>
      <c r="Z89" s="1484"/>
      <c r="AA89" s="1484"/>
      <c r="AB89" s="1484"/>
      <c r="AC89" s="1484"/>
      <c r="AD89" s="1484"/>
      <c r="AE89" s="1484"/>
      <c r="AF89" s="1484"/>
      <c r="AG89" s="1484"/>
      <c r="AH89" s="1484"/>
      <c r="AI89" s="1484"/>
      <c r="AJ89" s="1484"/>
      <c r="AK89" s="1484"/>
      <c r="AL89" s="1484"/>
      <c r="AM89" s="1484"/>
      <c r="AN89" s="1484"/>
      <c r="AO89" s="1484"/>
      <c r="AP89" s="1484"/>
      <c r="AQ89" s="1484"/>
      <c r="AR89" s="1484"/>
      <c r="AS89" s="1484"/>
      <c r="AT89" s="1484"/>
      <c r="AU89" s="1484"/>
      <c r="AV89" s="1485"/>
    </row>
    <row r="90" spans="1:48" ht="26.25" customHeight="1" x14ac:dyDescent="0.2">
      <c r="A90" s="615"/>
      <c r="B90" s="1483"/>
      <c r="C90" s="1483"/>
      <c r="D90" s="1483"/>
      <c r="E90" s="1483"/>
      <c r="F90" s="1483"/>
      <c r="G90" s="1483"/>
      <c r="H90" s="1483"/>
      <c r="I90" s="1483"/>
      <c r="J90" s="1483"/>
      <c r="K90" s="1483"/>
      <c r="L90" s="1483"/>
      <c r="M90" s="1483"/>
      <c r="N90" s="1483"/>
      <c r="O90" s="1483"/>
      <c r="P90" s="1483"/>
      <c r="Q90" s="1483"/>
      <c r="R90" s="1483"/>
      <c r="S90" s="1483"/>
      <c r="T90" s="1483"/>
      <c r="U90" s="1484"/>
      <c r="V90" s="1484"/>
      <c r="W90" s="1484"/>
      <c r="X90" s="1484"/>
      <c r="Y90" s="1484"/>
      <c r="Z90" s="1484"/>
      <c r="AA90" s="1484"/>
      <c r="AB90" s="1484"/>
      <c r="AC90" s="1484"/>
      <c r="AD90" s="1484"/>
      <c r="AE90" s="1484"/>
      <c r="AF90" s="1484"/>
      <c r="AG90" s="1484"/>
      <c r="AH90" s="1484"/>
      <c r="AI90" s="1484"/>
      <c r="AJ90" s="1484"/>
      <c r="AK90" s="1484"/>
      <c r="AL90" s="1484"/>
      <c r="AM90" s="1484"/>
      <c r="AN90" s="1484"/>
      <c r="AO90" s="1484"/>
      <c r="AP90" s="1484"/>
      <c r="AQ90" s="1484"/>
      <c r="AR90" s="1484"/>
      <c r="AS90" s="1484"/>
      <c r="AT90" s="1484"/>
      <c r="AU90" s="1484"/>
      <c r="AV90" s="1485"/>
    </row>
    <row r="91" spans="1:48" ht="9.75" customHeight="1" x14ac:dyDescent="0.2">
      <c r="A91" s="615"/>
      <c r="B91" s="618"/>
      <c r="C91" s="619"/>
      <c r="D91" s="619"/>
      <c r="E91" s="619"/>
      <c r="F91" s="619"/>
      <c r="G91" s="619"/>
      <c r="H91" s="619"/>
      <c r="I91" s="619"/>
      <c r="J91" s="619"/>
      <c r="K91" s="619"/>
      <c r="L91" s="619"/>
      <c r="M91" s="619"/>
      <c r="N91" s="619"/>
      <c r="O91" s="619"/>
      <c r="P91" s="619"/>
      <c r="Q91" s="619"/>
      <c r="R91" s="619"/>
      <c r="S91" s="619"/>
      <c r="T91" s="619"/>
      <c r="U91" s="616"/>
      <c r="V91" s="616"/>
      <c r="W91" s="616"/>
      <c r="X91" s="616"/>
      <c r="Y91" s="616"/>
      <c r="Z91" s="616"/>
      <c r="AA91" s="616"/>
      <c r="AB91" s="616"/>
      <c r="AC91" s="616"/>
      <c r="AD91" s="616"/>
      <c r="AE91" s="616"/>
      <c r="AF91" s="616"/>
      <c r="AG91" s="616"/>
      <c r="AH91" s="616"/>
      <c r="AI91" s="616"/>
      <c r="AJ91" s="616"/>
      <c r="AK91" s="616"/>
      <c r="AL91" s="616"/>
      <c r="AM91" s="616"/>
      <c r="AN91" s="616"/>
      <c r="AO91" s="616"/>
      <c r="AP91" s="616"/>
      <c r="AQ91" s="616"/>
      <c r="AR91" s="616"/>
      <c r="AS91" s="616"/>
      <c r="AT91" s="616"/>
      <c r="AU91" s="616"/>
      <c r="AV91" s="617"/>
    </row>
    <row r="92" spans="1:48" ht="15" customHeight="1" x14ac:dyDescent="0.2">
      <c r="A92" s="615"/>
      <c r="B92" s="1482" t="s">
        <v>558</v>
      </c>
      <c r="C92" s="1483"/>
      <c r="D92" s="1483"/>
      <c r="E92" s="1483"/>
      <c r="F92" s="1483"/>
      <c r="G92" s="1483"/>
      <c r="H92" s="1483"/>
      <c r="I92" s="1483"/>
      <c r="J92" s="1483"/>
      <c r="K92" s="1483"/>
      <c r="L92" s="1483"/>
      <c r="M92" s="1483"/>
      <c r="N92" s="1483"/>
      <c r="O92" s="1483"/>
      <c r="P92" s="1483"/>
      <c r="Q92" s="1483"/>
      <c r="R92" s="1483"/>
      <c r="S92" s="1483"/>
      <c r="T92" s="1483"/>
      <c r="U92" s="1484"/>
      <c r="V92" s="1484"/>
      <c r="W92" s="1484"/>
      <c r="X92" s="1484"/>
      <c r="Y92" s="1484"/>
      <c r="Z92" s="1484"/>
      <c r="AA92" s="1484"/>
      <c r="AB92" s="1484"/>
      <c r="AC92" s="1484"/>
      <c r="AD92" s="1484"/>
      <c r="AE92" s="1484"/>
      <c r="AF92" s="1484"/>
      <c r="AG92" s="1484"/>
      <c r="AH92" s="1484"/>
      <c r="AI92" s="1484"/>
      <c r="AJ92" s="1484"/>
      <c r="AK92" s="1484"/>
      <c r="AL92" s="1484"/>
      <c r="AM92" s="1484"/>
      <c r="AN92" s="1484"/>
      <c r="AO92" s="1484"/>
      <c r="AP92" s="1484"/>
      <c r="AQ92" s="1484"/>
      <c r="AR92" s="1484"/>
      <c r="AS92" s="1484"/>
      <c r="AT92" s="1484"/>
      <c r="AU92" s="1484"/>
      <c r="AV92" s="1485"/>
    </row>
    <row r="93" spans="1:48" ht="32.25" customHeight="1" x14ac:dyDescent="0.2">
      <c r="A93" s="615"/>
      <c r="B93" s="1483"/>
      <c r="C93" s="1483"/>
      <c r="D93" s="1483"/>
      <c r="E93" s="1483"/>
      <c r="F93" s="1483"/>
      <c r="G93" s="1483"/>
      <c r="H93" s="1483"/>
      <c r="I93" s="1483"/>
      <c r="J93" s="1483"/>
      <c r="K93" s="1483"/>
      <c r="L93" s="1483"/>
      <c r="M93" s="1483"/>
      <c r="N93" s="1483"/>
      <c r="O93" s="1483"/>
      <c r="P93" s="1483"/>
      <c r="Q93" s="1483"/>
      <c r="R93" s="1483"/>
      <c r="S93" s="1483"/>
      <c r="T93" s="1483"/>
      <c r="U93" s="1484"/>
      <c r="V93" s="1484"/>
      <c r="W93" s="1484"/>
      <c r="X93" s="1484"/>
      <c r="Y93" s="1484"/>
      <c r="Z93" s="1484"/>
      <c r="AA93" s="1484"/>
      <c r="AB93" s="1484"/>
      <c r="AC93" s="1484"/>
      <c r="AD93" s="1484"/>
      <c r="AE93" s="1484"/>
      <c r="AF93" s="1484"/>
      <c r="AG93" s="1484"/>
      <c r="AH93" s="1484"/>
      <c r="AI93" s="1484"/>
      <c r="AJ93" s="1484"/>
      <c r="AK93" s="1484"/>
      <c r="AL93" s="1484"/>
      <c r="AM93" s="1484"/>
      <c r="AN93" s="1484"/>
      <c r="AO93" s="1484"/>
      <c r="AP93" s="1484"/>
      <c r="AQ93" s="1484"/>
      <c r="AR93" s="1484"/>
      <c r="AS93" s="1484"/>
      <c r="AT93" s="1484"/>
      <c r="AU93" s="1484"/>
      <c r="AV93" s="1485"/>
    </row>
    <row r="94" spans="1:48" ht="8.25" customHeight="1" x14ac:dyDescent="0.2">
      <c r="A94" s="615"/>
      <c r="B94" s="618"/>
      <c r="C94" s="619"/>
      <c r="D94" s="619"/>
      <c r="E94" s="619"/>
      <c r="F94" s="619"/>
      <c r="G94" s="619"/>
      <c r="H94" s="619"/>
      <c r="I94" s="619"/>
      <c r="J94" s="619"/>
      <c r="K94" s="619"/>
      <c r="L94" s="619"/>
      <c r="M94" s="619"/>
      <c r="N94" s="619"/>
      <c r="O94" s="619"/>
      <c r="P94" s="619"/>
      <c r="Q94" s="619"/>
      <c r="R94" s="619"/>
      <c r="S94" s="619"/>
      <c r="T94" s="619"/>
      <c r="U94" s="616"/>
      <c r="V94" s="616"/>
      <c r="W94" s="616"/>
      <c r="X94" s="616"/>
      <c r="Y94" s="616"/>
      <c r="Z94" s="616"/>
      <c r="AA94" s="616"/>
      <c r="AB94" s="616"/>
      <c r="AC94" s="616"/>
      <c r="AD94" s="616"/>
      <c r="AE94" s="616"/>
      <c r="AF94" s="616"/>
      <c r="AG94" s="616"/>
      <c r="AH94" s="616"/>
      <c r="AI94" s="616"/>
      <c r="AJ94" s="616"/>
      <c r="AK94" s="616"/>
      <c r="AL94" s="616"/>
      <c r="AM94" s="616"/>
      <c r="AN94" s="616"/>
      <c r="AO94" s="616"/>
      <c r="AP94" s="616"/>
      <c r="AQ94" s="616"/>
      <c r="AR94" s="616"/>
      <c r="AS94" s="616"/>
      <c r="AT94" s="616"/>
      <c r="AU94" s="616"/>
      <c r="AV94" s="617"/>
    </row>
    <row r="95" spans="1:48" ht="9.75" customHeight="1" x14ac:dyDescent="0.2">
      <c r="A95" s="615"/>
      <c r="B95" s="1482" t="s">
        <v>557</v>
      </c>
      <c r="C95" s="1483"/>
      <c r="D95" s="1483"/>
      <c r="E95" s="1483"/>
      <c r="F95" s="1483"/>
      <c r="G95" s="1483"/>
      <c r="H95" s="1483"/>
      <c r="I95" s="1483"/>
      <c r="J95" s="1483"/>
      <c r="K95" s="1483"/>
      <c r="L95" s="1483"/>
      <c r="M95" s="1483"/>
      <c r="N95" s="1483"/>
      <c r="O95" s="1483"/>
      <c r="P95" s="1483"/>
      <c r="Q95" s="1483"/>
      <c r="R95" s="1483"/>
      <c r="S95" s="1483"/>
      <c r="T95" s="1483"/>
      <c r="U95" s="1484"/>
      <c r="V95" s="1484"/>
      <c r="W95" s="1484"/>
      <c r="X95" s="1484"/>
      <c r="Y95" s="1484"/>
      <c r="Z95" s="1484"/>
      <c r="AA95" s="1484"/>
      <c r="AB95" s="1484"/>
      <c r="AC95" s="1484"/>
      <c r="AD95" s="1484"/>
      <c r="AE95" s="1484"/>
      <c r="AF95" s="1484"/>
      <c r="AG95" s="1484"/>
      <c r="AH95" s="1484"/>
      <c r="AI95" s="1484"/>
      <c r="AJ95" s="1484"/>
      <c r="AK95" s="1484"/>
      <c r="AL95" s="1484"/>
      <c r="AM95" s="1484"/>
      <c r="AN95" s="1484"/>
      <c r="AO95" s="1484"/>
      <c r="AP95" s="1484"/>
      <c r="AQ95" s="1484"/>
      <c r="AR95" s="1484"/>
      <c r="AS95" s="1484"/>
      <c r="AT95" s="1484"/>
      <c r="AU95" s="1484"/>
      <c r="AV95" s="1485"/>
    </row>
    <row r="96" spans="1:48" ht="21.75" customHeight="1" x14ac:dyDescent="0.2">
      <c r="A96" s="615"/>
      <c r="B96" s="1483"/>
      <c r="C96" s="1483"/>
      <c r="D96" s="1483"/>
      <c r="E96" s="1483"/>
      <c r="F96" s="1483"/>
      <c r="G96" s="1483"/>
      <c r="H96" s="1483"/>
      <c r="I96" s="1483"/>
      <c r="J96" s="1483"/>
      <c r="K96" s="1483"/>
      <c r="L96" s="1483"/>
      <c r="M96" s="1483"/>
      <c r="N96" s="1483"/>
      <c r="O96" s="1483"/>
      <c r="P96" s="1483"/>
      <c r="Q96" s="1483"/>
      <c r="R96" s="1483"/>
      <c r="S96" s="1483"/>
      <c r="T96" s="1483"/>
      <c r="U96" s="1484"/>
      <c r="V96" s="1484"/>
      <c r="W96" s="1484"/>
      <c r="X96" s="1484"/>
      <c r="Y96" s="1484"/>
      <c r="Z96" s="1484"/>
      <c r="AA96" s="1484"/>
      <c r="AB96" s="1484"/>
      <c r="AC96" s="1484"/>
      <c r="AD96" s="1484"/>
      <c r="AE96" s="1484"/>
      <c r="AF96" s="1484"/>
      <c r="AG96" s="1484"/>
      <c r="AH96" s="1484"/>
      <c r="AI96" s="1484"/>
      <c r="AJ96" s="1484"/>
      <c r="AK96" s="1484"/>
      <c r="AL96" s="1484"/>
      <c r="AM96" s="1484"/>
      <c r="AN96" s="1484"/>
      <c r="AO96" s="1484"/>
      <c r="AP96" s="1484"/>
      <c r="AQ96" s="1484"/>
      <c r="AR96" s="1484"/>
      <c r="AS96" s="1484"/>
      <c r="AT96" s="1484"/>
      <c r="AU96" s="1484"/>
      <c r="AV96" s="1485"/>
    </row>
    <row r="97" spans="1:84" ht="18" customHeight="1" x14ac:dyDescent="0.2">
      <c r="A97" s="615"/>
      <c r="B97" s="1483"/>
      <c r="C97" s="1483"/>
      <c r="D97" s="1483"/>
      <c r="E97" s="1483"/>
      <c r="F97" s="1483"/>
      <c r="G97" s="1483"/>
      <c r="H97" s="1483"/>
      <c r="I97" s="1483"/>
      <c r="J97" s="1483"/>
      <c r="K97" s="1483"/>
      <c r="L97" s="1483"/>
      <c r="M97" s="1483"/>
      <c r="N97" s="1483"/>
      <c r="O97" s="1483"/>
      <c r="P97" s="1483"/>
      <c r="Q97" s="1483"/>
      <c r="R97" s="1483"/>
      <c r="S97" s="1483"/>
      <c r="T97" s="1483"/>
      <c r="U97" s="1484"/>
      <c r="V97" s="1484"/>
      <c r="W97" s="1484"/>
      <c r="X97" s="1484"/>
      <c r="Y97" s="1484"/>
      <c r="Z97" s="1484"/>
      <c r="AA97" s="1484"/>
      <c r="AB97" s="1484"/>
      <c r="AC97" s="1484"/>
      <c r="AD97" s="1484"/>
      <c r="AE97" s="1484"/>
      <c r="AF97" s="1484"/>
      <c r="AG97" s="1484"/>
      <c r="AH97" s="1484"/>
      <c r="AI97" s="1484"/>
      <c r="AJ97" s="1484"/>
      <c r="AK97" s="1484"/>
      <c r="AL97" s="1484"/>
      <c r="AM97" s="1484"/>
      <c r="AN97" s="1484"/>
      <c r="AO97" s="1484"/>
      <c r="AP97" s="1484"/>
      <c r="AQ97" s="1484"/>
      <c r="AR97" s="1484"/>
      <c r="AS97" s="1484"/>
      <c r="AT97" s="1484"/>
      <c r="AU97" s="1484"/>
      <c r="AV97" s="1485"/>
    </row>
    <row r="98" spans="1:84" ht="15" customHeight="1" x14ac:dyDescent="0.2">
      <c r="A98" s="108"/>
      <c r="B98" s="623"/>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467"/>
    </row>
    <row r="99" spans="1:84" ht="33.75" customHeight="1" x14ac:dyDescent="0.2">
      <c r="A99" s="612"/>
      <c r="B99" s="1484" t="s">
        <v>631</v>
      </c>
      <c r="C99" s="1513"/>
      <c r="D99" s="1513"/>
      <c r="E99" s="1513"/>
      <c r="F99" s="1513"/>
      <c r="G99" s="1513"/>
      <c r="H99" s="1513"/>
      <c r="I99" s="1513"/>
      <c r="J99" s="1513"/>
      <c r="K99" s="1513"/>
      <c r="L99" s="1513"/>
      <c r="M99" s="1513"/>
      <c r="N99" s="1513"/>
      <c r="O99" s="1513"/>
      <c r="P99" s="1513"/>
      <c r="Q99" s="1513"/>
      <c r="R99" s="1513"/>
      <c r="S99" s="1513"/>
      <c r="T99" s="1513"/>
      <c r="U99" s="1513"/>
      <c r="V99" s="1513"/>
      <c r="W99" s="1513"/>
      <c r="X99" s="1513"/>
      <c r="Y99" s="1513"/>
      <c r="Z99" s="1513"/>
      <c r="AA99" s="1513"/>
      <c r="AB99" s="1513"/>
      <c r="AC99" s="1513"/>
      <c r="AD99" s="1513"/>
      <c r="AE99" s="1513"/>
      <c r="AF99" s="1513"/>
      <c r="AG99" s="1513"/>
      <c r="AH99" s="1513"/>
      <c r="AI99" s="1513"/>
      <c r="AJ99" s="1513"/>
      <c r="AK99" s="1513"/>
      <c r="AL99" s="1513"/>
      <c r="AM99" s="1513"/>
      <c r="AN99" s="1513"/>
      <c r="AO99" s="1513"/>
      <c r="AP99" s="1513"/>
      <c r="AQ99" s="1513"/>
      <c r="AR99" s="1513"/>
      <c r="AS99" s="1513"/>
      <c r="AT99" s="1513"/>
      <c r="AU99" s="1513"/>
      <c r="AV99" s="1514"/>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612"/>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613"/>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612"/>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613"/>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612"/>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613"/>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624"/>
      <c r="B103" s="625"/>
      <c r="C103" s="625"/>
      <c r="D103" s="625"/>
      <c r="E103" s="625"/>
      <c r="F103" s="625"/>
      <c r="G103" s="625"/>
      <c r="H103" s="625"/>
      <c r="I103" s="625"/>
      <c r="J103" s="625"/>
      <c r="K103" s="625"/>
      <c r="L103" s="625"/>
      <c r="M103" s="625"/>
      <c r="N103" s="625"/>
      <c r="O103" s="625"/>
      <c r="P103" s="625"/>
      <c r="Q103" s="625"/>
      <c r="R103" s="625"/>
      <c r="S103" s="625"/>
      <c r="T103" s="625"/>
      <c r="U103" s="625"/>
      <c r="V103" s="625"/>
      <c r="W103" s="625"/>
      <c r="X103" s="625"/>
      <c r="Y103" s="625"/>
      <c r="Z103" s="625"/>
      <c r="AA103" s="625"/>
      <c r="AB103" s="625"/>
      <c r="AC103" s="625"/>
      <c r="AD103" s="625"/>
      <c r="AE103" s="625"/>
      <c r="AF103" s="625"/>
      <c r="AG103" s="625"/>
      <c r="AH103" s="625"/>
      <c r="AI103" s="625"/>
      <c r="AJ103" s="625"/>
      <c r="AK103" s="625"/>
      <c r="AL103" s="625"/>
      <c r="AM103" s="625"/>
      <c r="AN103" s="625"/>
      <c r="AO103" s="625"/>
      <c r="AP103" s="625"/>
      <c r="AQ103" s="625"/>
      <c r="AR103" s="625"/>
      <c r="AS103" s="625"/>
      <c r="AT103" s="625"/>
      <c r="AU103" s="625"/>
      <c r="AV103" s="626"/>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y6zCBEPFX3kll9oHO6Vj3xN4SFs/gRZnOzOOTRda/cjUN949mEvuB2vfDgiZMP4C0+GxjV1xCnhNDIpQ4GurdQ==" saltValue="53q6xHWGiqAYzGtacuv8Sw==" spinCount="100000" sheet="1" objects="1" scenarios="1"/>
  <mergeCells count="61">
    <mergeCell ref="B99:AV99"/>
    <mergeCell ref="A76:AV76"/>
    <mergeCell ref="B65:AU69"/>
    <mergeCell ref="A62:A63"/>
    <mergeCell ref="J62:AA62"/>
    <mergeCell ref="AH62:AU62"/>
    <mergeCell ref="J63:R63"/>
    <mergeCell ref="S63:U63"/>
    <mergeCell ref="V63:AA63"/>
    <mergeCell ref="AH63:AU63"/>
    <mergeCell ref="B95:AV97"/>
    <mergeCell ref="B87:AV87"/>
    <mergeCell ref="B78:AV80"/>
    <mergeCell ref="B83:AV84"/>
    <mergeCell ref="B86:AV86"/>
    <mergeCell ref="B89:AV90"/>
    <mergeCell ref="AH22:AU22"/>
    <mergeCell ref="A42:A43"/>
    <mergeCell ref="A52:A53"/>
    <mergeCell ref="A32:A33"/>
    <mergeCell ref="AH42:AU42"/>
    <mergeCell ref="AH43:AU43"/>
    <mergeCell ref="AH52:AU52"/>
    <mergeCell ref="AH53:AU53"/>
    <mergeCell ref="J42:AA42"/>
    <mergeCell ref="B45:AU49"/>
    <mergeCell ref="J52:AA52"/>
    <mergeCell ref="J43:R43"/>
    <mergeCell ref="V53:AA53"/>
    <mergeCell ref="S43:U43"/>
    <mergeCell ref="V43:AA43"/>
    <mergeCell ref="B35:AU39"/>
    <mergeCell ref="A1:AV1"/>
    <mergeCell ref="J22:AA22"/>
    <mergeCell ref="H7:AU7"/>
    <mergeCell ref="F8:AU8"/>
    <mergeCell ref="B9:AU9"/>
    <mergeCell ref="C2:AV4"/>
    <mergeCell ref="A2:B4"/>
    <mergeCell ref="L19:T19"/>
    <mergeCell ref="AB19:AF19"/>
    <mergeCell ref="AB20:AF20"/>
    <mergeCell ref="L20:O20"/>
    <mergeCell ref="S20:T20"/>
    <mergeCell ref="A22:A23"/>
    <mergeCell ref="A5:AV5"/>
    <mergeCell ref="J23:R23"/>
    <mergeCell ref="S23:U23"/>
    <mergeCell ref="S53:U53"/>
    <mergeCell ref="AH23:AU23"/>
    <mergeCell ref="AH32:AU32"/>
    <mergeCell ref="AH33:AU33"/>
    <mergeCell ref="B92:AV93"/>
    <mergeCell ref="B55:AU59"/>
    <mergeCell ref="B25:AU29"/>
    <mergeCell ref="J32:AA32"/>
    <mergeCell ref="J33:R33"/>
    <mergeCell ref="S33:U33"/>
    <mergeCell ref="V33:AA33"/>
    <mergeCell ref="V23:AA23"/>
    <mergeCell ref="J53:R53"/>
  </mergeCells>
  <printOptions horizontalCentered="1"/>
  <pageMargins left="0.25" right="0.25" top="0.25" bottom="0.38" header="0.25" footer="0"/>
  <pageSetup scale="71" fitToHeight="2" orientation="portrait" r:id="rId1"/>
  <headerFooter alignWithMargins="0"/>
  <rowBreaks count="1" manualBreakCount="1">
    <brk id="71" max="4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B251"/>
  <sheetViews>
    <sheetView showGridLines="0" showRowColHeaders="0" showZeros="0" zoomScale="90" zoomScaleNormal="90" workbookViewId="0">
      <selection activeCell="H7" sqref="H7:AR7"/>
    </sheetView>
  </sheetViews>
  <sheetFormatPr defaultRowHeight="12.75" x14ac:dyDescent="0.2"/>
  <cols>
    <col min="1" max="1" width="2.7109375" customWidth="1"/>
    <col min="2" max="2" width="3" customWidth="1"/>
    <col min="3" max="5" width="2.7109375" customWidth="1"/>
    <col min="6" max="6" width="3" customWidth="1"/>
    <col min="7"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1503"/>
      <c r="B1" s="1503"/>
      <c r="C1" s="1503"/>
      <c r="D1" s="1503"/>
      <c r="E1" s="1503"/>
      <c r="F1" s="1503"/>
      <c r="G1" s="1503"/>
      <c r="H1" s="1503"/>
      <c r="I1" s="1503"/>
      <c r="J1" s="1503"/>
      <c r="K1" s="1503"/>
      <c r="L1" s="1503"/>
      <c r="M1" s="1503"/>
      <c r="N1" s="1503"/>
      <c r="O1" s="1503"/>
      <c r="P1" s="1503"/>
      <c r="Q1" s="1503"/>
      <c r="R1" s="1503"/>
      <c r="S1" s="1503"/>
      <c r="T1" s="1503"/>
      <c r="U1" s="1503"/>
      <c r="V1" s="1503"/>
      <c r="W1" s="1503"/>
      <c r="X1" s="1503"/>
      <c r="Y1" s="1503"/>
      <c r="Z1" s="1503"/>
      <c r="AA1" s="1503"/>
      <c r="AB1" s="1503"/>
      <c r="AC1" s="1503"/>
      <c r="AD1" s="1503"/>
      <c r="AE1" s="1503"/>
      <c r="AF1" s="1503"/>
      <c r="AG1" s="1503"/>
      <c r="AH1" s="1503"/>
      <c r="AI1" s="1503"/>
      <c r="AJ1" s="1503"/>
      <c r="AK1" s="1503"/>
      <c r="AL1" s="1503"/>
      <c r="AM1" s="1503"/>
      <c r="AN1" s="1503"/>
      <c r="AO1" s="1503"/>
      <c r="AP1" s="1503"/>
      <c r="AQ1" s="1503"/>
      <c r="AR1" s="1503"/>
    </row>
    <row r="2" spans="1:80" s="4" customFormat="1" ht="14.25" customHeight="1" x14ac:dyDescent="0.2">
      <c r="A2" s="1463" t="s">
        <v>828</v>
      </c>
      <c r="B2" s="1464"/>
      <c r="C2" s="1446" t="s">
        <v>837</v>
      </c>
      <c r="D2" s="1447"/>
      <c r="E2" s="1447"/>
      <c r="F2" s="1447"/>
      <c r="G2" s="1447"/>
      <c r="H2" s="1447"/>
      <c r="I2" s="1447"/>
      <c r="J2" s="1447"/>
      <c r="K2" s="1447"/>
      <c r="L2" s="1447"/>
      <c r="M2" s="1447"/>
      <c r="N2" s="1447"/>
      <c r="O2" s="1447"/>
      <c r="P2" s="1447"/>
      <c r="Q2" s="1447"/>
      <c r="R2" s="1447"/>
      <c r="S2" s="1447"/>
      <c r="T2" s="1447"/>
      <c r="U2" s="1447"/>
      <c r="V2" s="1447"/>
      <c r="W2" s="1447"/>
      <c r="X2" s="1447"/>
      <c r="Y2" s="1447"/>
      <c r="Z2" s="1447"/>
      <c r="AA2" s="1447"/>
      <c r="AB2" s="1447"/>
      <c r="AC2" s="1447"/>
      <c r="AD2" s="1447"/>
      <c r="AE2" s="1447"/>
      <c r="AF2" s="1447"/>
      <c r="AG2" s="1447"/>
      <c r="AH2" s="1447"/>
      <c r="AI2" s="1447"/>
      <c r="AJ2" s="1447"/>
      <c r="AK2" s="1447"/>
      <c r="AL2" s="1447"/>
      <c r="AM2" s="1447"/>
      <c r="AN2" s="1447"/>
      <c r="AO2" s="1447"/>
      <c r="AP2" s="1447"/>
      <c r="AQ2" s="1447"/>
      <c r="AR2" s="1448"/>
    </row>
    <row r="3" spans="1:80" s="4" customFormat="1" ht="12" customHeight="1" x14ac:dyDescent="0.2">
      <c r="A3" s="1465"/>
      <c r="B3" s="1525"/>
      <c r="C3" s="1449"/>
      <c r="D3" s="1449"/>
      <c r="E3" s="1449"/>
      <c r="F3" s="1449"/>
      <c r="G3" s="1449"/>
      <c r="H3" s="1449"/>
      <c r="I3" s="1449"/>
      <c r="J3" s="1449"/>
      <c r="K3" s="1449"/>
      <c r="L3" s="1449"/>
      <c r="M3" s="1449"/>
      <c r="N3" s="1449"/>
      <c r="O3" s="1449"/>
      <c r="P3" s="1449"/>
      <c r="Q3" s="1449"/>
      <c r="R3" s="1449"/>
      <c r="S3" s="1449"/>
      <c r="T3" s="1449"/>
      <c r="U3" s="1449"/>
      <c r="V3" s="1449"/>
      <c r="W3" s="1449"/>
      <c r="X3" s="1449"/>
      <c r="Y3" s="1449"/>
      <c r="Z3" s="1449"/>
      <c r="AA3" s="1449"/>
      <c r="AB3" s="1449"/>
      <c r="AC3" s="1449"/>
      <c r="AD3" s="1449"/>
      <c r="AE3" s="1449"/>
      <c r="AF3" s="1449"/>
      <c r="AG3" s="1449"/>
      <c r="AH3" s="1449"/>
      <c r="AI3" s="1449"/>
      <c r="AJ3" s="1449"/>
      <c r="AK3" s="1449"/>
      <c r="AL3" s="1449"/>
      <c r="AM3" s="1449"/>
      <c r="AN3" s="1449"/>
      <c r="AO3" s="1449"/>
      <c r="AP3" s="1449"/>
      <c r="AQ3" s="1449"/>
      <c r="AR3" s="1450"/>
    </row>
    <row r="4" spans="1:80" s="4" customFormat="1" ht="6.75" customHeight="1" x14ac:dyDescent="0.2">
      <c r="A4" s="1465"/>
      <c r="B4" s="1525"/>
      <c r="C4" s="1449"/>
      <c r="D4" s="1449"/>
      <c r="E4" s="1449"/>
      <c r="F4" s="1449"/>
      <c r="G4" s="1449"/>
      <c r="H4" s="1449"/>
      <c r="I4" s="1449"/>
      <c r="J4" s="1449"/>
      <c r="K4" s="1449"/>
      <c r="L4" s="1449"/>
      <c r="M4" s="1449"/>
      <c r="N4" s="1449"/>
      <c r="O4" s="1449"/>
      <c r="P4" s="1449"/>
      <c r="Q4" s="1449"/>
      <c r="R4" s="1449"/>
      <c r="S4" s="1449"/>
      <c r="T4" s="1449"/>
      <c r="U4" s="1449"/>
      <c r="V4" s="1449"/>
      <c r="W4" s="1449"/>
      <c r="X4" s="1449"/>
      <c r="Y4" s="1449"/>
      <c r="Z4" s="1449"/>
      <c r="AA4" s="1449"/>
      <c r="AB4" s="1449"/>
      <c r="AC4" s="1449"/>
      <c r="AD4" s="1449"/>
      <c r="AE4" s="1449"/>
      <c r="AF4" s="1449"/>
      <c r="AG4" s="1449"/>
      <c r="AH4" s="1449"/>
      <c r="AI4" s="1449"/>
      <c r="AJ4" s="1449"/>
      <c r="AK4" s="1449"/>
      <c r="AL4" s="1449"/>
      <c r="AM4" s="1449"/>
      <c r="AN4" s="1449"/>
      <c r="AO4" s="1449"/>
      <c r="AP4" s="1449"/>
      <c r="AQ4" s="1449"/>
      <c r="AR4" s="1450"/>
    </row>
    <row r="5" spans="1:80" s="4" customFormat="1" ht="16.5" customHeight="1" x14ac:dyDescent="0.3">
      <c r="A5" s="1510" t="s">
        <v>619</v>
      </c>
      <c r="B5" s="1511"/>
      <c r="C5" s="1511"/>
      <c r="D5" s="1511"/>
      <c r="E5" s="1511"/>
      <c r="F5" s="1511"/>
      <c r="G5" s="1511"/>
      <c r="H5" s="1511"/>
      <c r="I5" s="1511"/>
      <c r="J5" s="1511"/>
      <c r="K5" s="1511"/>
      <c r="L5" s="1511"/>
      <c r="M5" s="1511"/>
      <c r="N5" s="1511"/>
      <c r="O5" s="1511"/>
      <c r="P5" s="1511"/>
      <c r="Q5" s="1511"/>
      <c r="R5" s="1511"/>
      <c r="S5" s="1511"/>
      <c r="T5" s="1511"/>
      <c r="U5" s="1511"/>
      <c r="V5" s="1511"/>
      <c r="W5" s="1511"/>
      <c r="X5" s="1511"/>
      <c r="Y5" s="1511"/>
      <c r="Z5" s="1511"/>
      <c r="AA5" s="1511"/>
      <c r="AB5" s="1511"/>
      <c r="AC5" s="1511"/>
      <c r="AD5" s="1511"/>
      <c r="AE5" s="1511"/>
      <c r="AF5" s="1511"/>
      <c r="AG5" s="1511"/>
      <c r="AH5" s="1511"/>
      <c r="AI5" s="1511"/>
      <c r="AJ5" s="1511"/>
      <c r="AK5" s="1511"/>
      <c r="AL5" s="1511"/>
      <c r="AM5" s="1511"/>
      <c r="AN5" s="1511"/>
      <c r="AO5" s="1511"/>
      <c r="AP5" s="1511"/>
      <c r="AQ5" s="1511"/>
      <c r="AR5" s="1512"/>
    </row>
    <row r="6" spans="1:80" s="4" customFormat="1" ht="10.9" customHeight="1" x14ac:dyDescent="0.2">
      <c r="A6" s="10"/>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11"/>
    </row>
    <row r="7" spans="1:80" ht="15" x14ac:dyDescent="0.2">
      <c r="A7" s="10"/>
      <c r="B7" s="9" t="s">
        <v>0</v>
      </c>
      <c r="C7" s="9"/>
      <c r="D7" s="9"/>
      <c r="E7" s="9"/>
      <c r="F7" s="9"/>
      <c r="G7" s="9"/>
      <c r="H7" s="1193"/>
      <c r="I7" s="1193"/>
      <c r="J7" s="1193"/>
      <c r="K7" s="1193"/>
      <c r="L7" s="1193"/>
      <c r="M7" s="1193"/>
      <c r="N7" s="1193"/>
      <c r="O7" s="1193"/>
      <c r="P7" s="1193"/>
      <c r="Q7" s="1193"/>
      <c r="R7" s="1193"/>
      <c r="S7" s="1193"/>
      <c r="T7" s="1193"/>
      <c r="U7" s="1193"/>
      <c r="V7" s="1193"/>
      <c r="W7" s="1193"/>
      <c r="X7" s="1193"/>
      <c r="Y7" s="1193"/>
      <c r="Z7" s="1193"/>
      <c r="AA7" s="1193"/>
      <c r="AB7" s="1193"/>
      <c r="AC7" s="1193"/>
      <c r="AD7" s="1193"/>
      <c r="AE7" s="1193"/>
      <c r="AF7" s="1193"/>
      <c r="AG7" s="1193"/>
      <c r="AH7" s="1193"/>
      <c r="AI7" s="1193"/>
      <c r="AJ7" s="1193"/>
      <c r="AK7" s="1193"/>
      <c r="AL7" s="1193"/>
      <c r="AM7" s="1193"/>
      <c r="AN7" s="1193"/>
      <c r="AO7" s="1193"/>
      <c r="AP7" s="1193"/>
      <c r="AQ7" s="1193"/>
      <c r="AR7" s="1527"/>
    </row>
    <row r="8" spans="1:80" ht="15" x14ac:dyDescent="0.2">
      <c r="A8" s="10"/>
      <c r="B8" s="9" t="s">
        <v>92</v>
      </c>
      <c r="C8" s="9"/>
      <c r="D8" s="9"/>
      <c r="E8" s="9"/>
      <c r="F8" s="1193"/>
      <c r="G8" s="1193"/>
      <c r="H8" s="1193"/>
      <c r="I8" s="1193"/>
      <c r="J8" s="1193"/>
      <c r="K8" s="1193"/>
      <c r="L8" s="1193"/>
      <c r="M8" s="1193"/>
      <c r="N8" s="1193"/>
      <c r="O8" s="1193"/>
      <c r="P8" s="1193"/>
      <c r="Q8" s="1193"/>
      <c r="R8" s="1193"/>
      <c r="S8" s="1193"/>
      <c r="T8" s="1193"/>
      <c r="U8" s="1193"/>
      <c r="V8" s="1193"/>
      <c r="W8" s="1193"/>
      <c r="X8" s="1193"/>
      <c r="Y8" s="1193"/>
      <c r="Z8" s="1193"/>
      <c r="AA8" s="1193"/>
      <c r="AB8" s="1193"/>
      <c r="AC8" s="1193"/>
      <c r="AD8" s="1193"/>
      <c r="AE8" s="1193"/>
      <c r="AF8" s="1193"/>
      <c r="AG8" s="1193"/>
      <c r="AH8" s="1193"/>
      <c r="AI8" s="1193"/>
      <c r="AJ8" s="1193"/>
      <c r="AK8" s="1193"/>
      <c r="AL8" s="1193"/>
      <c r="AM8" s="1193"/>
      <c r="AN8" s="1193"/>
      <c r="AO8" s="1193"/>
      <c r="AP8" s="1193"/>
      <c r="AQ8" s="1193"/>
      <c r="AR8" s="1527"/>
    </row>
    <row r="9" spans="1:80" ht="15" customHeight="1" x14ac:dyDescent="0.2">
      <c r="A9" s="10"/>
      <c r="B9" s="1193"/>
      <c r="C9" s="1193"/>
      <c r="D9" s="1193"/>
      <c r="E9" s="1193"/>
      <c r="F9" s="1193"/>
      <c r="G9" s="1193"/>
      <c r="H9" s="1193"/>
      <c r="I9" s="1193"/>
      <c r="J9" s="1193"/>
      <c r="K9" s="1193"/>
      <c r="L9" s="1193"/>
      <c r="M9" s="1193"/>
      <c r="N9" s="1193"/>
      <c r="O9" s="1193"/>
      <c r="P9" s="1193"/>
      <c r="Q9" s="1193"/>
      <c r="R9" s="1193"/>
      <c r="S9" s="1193"/>
      <c r="T9" s="1193"/>
      <c r="U9" s="1193"/>
      <c r="V9" s="1193"/>
      <c r="W9" s="1193"/>
      <c r="X9" s="1193"/>
      <c r="Y9" s="1193"/>
      <c r="Z9" s="1193"/>
      <c r="AA9" s="1193"/>
      <c r="AB9" s="1193"/>
      <c r="AC9" s="1193"/>
      <c r="AD9" s="1193"/>
      <c r="AE9" s="1193"/>
      <c r="AF9" s="1193"/>
      <c r="AG9" s="1193"/>
      <c r="AH9" s="1193"/>
      <c r="AI9" s="1193"/>
      <c r="AJ9" s="1193"/>
      <c r="AK9" s="1193"/>
      <c r="AL9" s="1193"/>
      <c r="AM9" s="1193"/>
      <c r="AN9" s="1193"/>
      <c r="AO9" s="1193"/>
      <c r="AP9" s="1193"/>
      <c r="AQ9" s="1193"/>
      <c r="AR9" s="1527"/>
    </row>
    <row r="10" spans="1:80" ht="11.45" customHeight="1" x14ac:dyDescent="0.2">
      <c r="A10" s="10"/>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11"/>
      <c r="AS10" s="121"/>
      <c r="AT10" s="121"/>
      <c r="AU10" s="121"/>
    </row>
    <row r="11" spans="1:80" ht="15" customHeight="1" x14ac:dyDescent="0.2">
      <c r="A11" s="10"/>
      <c r="B11" s="145" t="s">
        <v>587</v>
      </c>
      <c r="C11" s="7"/>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11"/>
      <c r="AS11" s="121"/>
      <c r="AT11" s="121"/>
      <c r="AU11" s="121"/>
    </row>
    <row r="12" spans="1:80" ht="45.75" customHeight="1" x14ac:dyDescent="0.2">
      <c r="A12" s="10"/>
      <c r="B12" s="1482" t="s">
        <v>1037</v>
      </c>
      <c r="C12" s="738"/>
      <c r="D12" s="738"/>
      <c r="E12" s="738"/>
      <c r="F12" s="738"/>
      <c r="G12" s="738"/>
      <c r="H12" s="738"/>
      <c r="I12" s="738"/>
      <c r="J12" s="738"/>
      <c r="K12" s="738"/>
      <c r="L12" s="738"/>
      <c r="M12" s="738"/>
      <c r="N12" s="738"/>
      <c r="O12" s="738"/>
      <c r="P12" s="738"/>
      <c r="Q12" s="738"/>
      <c r="R12" s="738"/>
      <c r="S12" s="738"/>
      <c r="T12" s="738"/>
      <c r="U12" s="738"/>
      <c r="V12" s="738"/>
      <c r="W12" s="738"/>
      <c r="X12" s="738"/>
      <c r="Y12" s="738"/>
      <c r="Z12" s="738"/>
      <c r="AA12" s="738"/>
      <c r="AB12" s="738"/>
      <c r="AC12" s="738"/>
      <c r="AD12" s="738"/>
      <c r="AE12" s="738"/>
      <c r="AF12" s="738"/>
      <c r="AG12" s="738"/>
      <c r="AH12" s="738"/>
      <c r="AI12" s="738"/>
      <c r="AJ12" s="738"/>
      <c r="AK12" s="738"/>
      <c r="AL12" s="738"/>
      <c r="AM12" s="738"/>
      <c r="AN12" s="738"/>
      <c r="AO12" s="738"/>
      <c r="AP12" s="738"/>
      <c r="AQ12" s="738"/>
      <c r="AR12" s="739"/>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1:80" ht="10.15" customHeight="1" thickBot="1" x14ac:dyDescent="0.25">
      <c r="A13" s="10"/>
      <c r="B13" s="446"/>
      <c r="C13" s="7"/>
      <c r="D13" s="446"/>
      <c r="E13" s="446"/>
      <c r="F13" s="446"/>
      <c r="G13" s="446"/>
      <c r="H13" s="446"/>
      <c r="I13" s="446"/>
      <c r="J13" s="446"/>
      <c r="K13" s="446"/>
      <c r="L13" s="446"/>
      <c r="M13" s="446"/>
      <c r="N13" s="446"/>
      <c r="O13" s="446"/>
      <c r="P13" s="446"/>
      <c r="Q13" s="446"/>
      <c r="R13" s="446"/>
      <c r="S13" s="446"/>
      <c r="T13" s="446"/>
      <c r="U13" s="446"/>
      <c r="V13" s="446"/>
      <c r="W13" s="446"/>
      <c r="X13" s="446"/>
      <c r="Y13" s="446"/>
      <c r="Z13" s="446"/>
      <c r="AA13" s="446"/>
      <c r="AB13" s="446"/>
      <c r="AC13" s="446"/>
      <c r="AD13" s="446"/>
      <c r="AE13" s="446"/>
      <c r="AF13" s="446"/>
      <c r="AG13" s="446"/>
      <c r="AH13" s="446"/>
      <c r="AI13" s="446"/>
      <c r="AJ13" s="446"/>
      <c r="AK13" s="446"/>
      <c r="AL13" s="446"/>
      <c r="AM13" s="446"/>
      <c r="AN13" s="446"/>
      <c r="AO13" s="446"/>
      <c r="AP13" s="446"/>
      <c r="AQ13" s="446"/>
      <c r="AR13" s="498"/>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1:80" ht="15" customHeight="1" thickBot="1" x14ac:dyDescent="0.25">
      <c r="A14" s="10"/>
      <c r="B14" s="446" t="s">
        <v>618</v>
      </c>
      <c r="C14" s="7"/>
      <c r="D14" s="446"/>
      <c r="E14" s="446"/>
      <c r="F14" s="446"/>
      <c r="G14" s="446"/>
      <c r="H14" s="446"/>
      <c r="I14" s="446"/>
      <c r="J14" s="446"/>
      <c r="K14" s="446"/>
      <c r="L14" s="446"/>
      <c r="M14" s="446"/>
      <c r="N14" s="446"/>
      <c r="O14" s="446"/>
      <c r="P14" s="446"/>
      <c r="Q14" s="446"/>
      <c r="R14" s="446"/>
      <c r="S14" s="446"/>
      <c r="T14" s="446"/>
      <c r="U14" s="446"/>
      <c r="V14" s="446"/>
      <c r="W14" s="446"/>
      <c r="X14" s="446"/>
      <c r="Y14" s="446"/>
      <c r="Z14" s="446"/>
      <c r="AA14" s="446"/>
      <c r="AB14" s="446"/>
      <c r="AC14" s="446"/>
      <c r="AD14" s="446"/>
      <c r="AE14" s="446"/>
      <c r="AF14" s="446"/>
      <c r="AG14" s="174"/>
      <c r="AH14" s="446"/>
      <c r="AI14" s="446"/>
      <c r="AJ14" s="446"/>
      <c r="AK14" s="446"/>
      <c r="AL14" s="446"/>
      <c r="AM14" s="497"/>
      <c r="AN14" s="496" t="s">
        <v>617</v>
      </c>
      <c r="AO14" s="496"/>
      <c r="AP14" s="496"/>
      <c r="AQ14" s="496"/>
      <c r="AR14" s="495"/>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36" customHeight="1" x14ac:dyDescent="0.2">
      <c r="A15" s="10"/>
      <c r="B15" s="1520" t="s">
        <v>793</v>
      </c>
      <c r="C15" s="1521"/>
      <c r="D15" s="1521"/>
      <c r="E15" s="1521"/>
      <c r="F15" s="1521"/>
      <c r="G15" s="1521"/>
      <c r="H15" s="1521"/>
      <c r="I15" s="1521"/>
      <c r="J15" s="1521"/>
      <c r="K15" s="1521"/>
      <c r="L15" s="1521"/>
      <c r="M15" s="1521"/>
      <c r="N15" s="1521"/>
      <c r="O15" s="1521"/>
      <c r="P15" s="1521"/>
      <c r="Q15" s="1521"/>
      <c r="R15" s="1521"/>
      <c r="S15" s="1521"/>
      <c r="T15" s="1521"/>
      <c r="U15" s="1521"/>
      <c r="V15" s="1521"/>
      <c r="W15" s="1521"/>
      <c r="X15" s="1521"/>
      <c r="Y15" s="1521"/>
      <c r="Z15" s="1521"/>
      <c r="AA15" s="1521"/>
      <c r="AB15" s="1521"/>
      <c r="AC15" s="1521"/>
      <c r="AD15" s="1521"/>
      <c r="AE15" s="1521"/>
      <c r="AF15" s="1521"/>
      <c r="AG15" s="1521"/>
      <c r="AH15" s="1521"/>
      <c r="AI15" s="1521"/>
      <c r="AJ15" s="1521"/>
      <c r="AK15" s="1521"/>
      <c r="AL15" s="1521"/>
      <c r="AM15" s="1521"/>
      <c r="AN15" s="1521"/>
      <c r="AO15" s="1521"/>
      <c r="AP15" s="1521"/>
      <c r="AQ15" s="1521"/>
      <c r="AR15" s="1119"/>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9.6" customHeight="1" x14ac:dyDescent="0.2">
      <c r="A16" s="10"/>
      <c r="B16" s="496"/>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5"/>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15" customHeight="1" x14ac:dyDescent="0.2">
      <c r="A17" s="10"/>
      <c r="B17" s="446" t="s">
        <v>569</v>
      </c>
      <c r="C17" s="446" t="s">
        <v>616</v>
      </c>
      <c r="D17" s="446"/>
      <c r="E17" s="446"/>
      <c r="F17" s="446"/>
      <c r="G17" s="446"/>
      <c r="H17" s="446"/>
      <c r="I17" s="446"/>
      <c r="J17" s="174"/>
      <c r="K17" s="174"/>
      <c r="L17" s="174"/>
      <c r="M17" s="1481"/>
      <c r="N17" s="1519"/>
      <c r="O17" s="1519"/>
      <c r="P17" s="1519"/>
      <c r="Q17" s="1519"/>
      <c r="R17" s="1519"/>
      <c r="S17" s="1519"/>
      <c r="T17" s="1519"/>
      <c r="U17" s="1519"/>
      <c r="V17" s="1519"/>
      <c r="W17" s="1519"/>
      <c r="X17" s="1519"/>
      <c r="Y17" s="1519"/>
      <c r="Z17" s="1519"/>
      <c r="AA17" s="1519"/>
      <c r="AB17" s="1519"/>
      <c r="AC17" s="1519"/>
      <c r="AD17" s="496"/>
      <c r="AE17" s="496"/>
      <c r="AF17" s="496"/>
      <c r="AG17" s="496"/>
      <c r="AH17" s="496"/>
      <c r="AI17" s="496"/>
      <c r="AJ17" s="496"/>
      <c r="AK17" s="496"/>
      <c r="AL17" s="496"/>
      <c r="AM17" s="496"/>
      <c r="AN17" s="496"/>
      <c r="AO17" s="496"/>
      <c r="AP17" s="496"/>
      <c r="AQ17" s="496"/>
      <c r="AR17" s="495"/>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15" customHeight="1" x14ac:dyDescent="0.2">
      <c r="A18" s="10"/>
      <c r="B18" s="446" t="s">
        <v>615</v>
      </c>
      <c r="C18" s="446" t="s">
        <v>92</v>
      </c>
      <c r="D18" s="446"/>
      <c r="E18" s="446"/>
      <c r="F18" s="446"/>
      <c r="G18" s="446"/>
      <c r="H18" s="446"/>
      <c r="I18" s="446"/>
      <c r="J18" s="174"/>
      <c r="K18" s="174"/>
      <c r="L18" s="174"/>
      <c r="M18" s="1481"/>
      <c r="N18" s="1519"/>
      <c r="O18" s="1519"/>
      <c r="P18" s="1519"/>
      <c r="Q18" s="1519"/>
      <c r="R18" s="1519"/>
      <c r="S18" s="1519"/>
      <c r="T18" s="1519"/>
      <c r="U18" s="1519"/>
      <c r="V18" s="1519"/>
      <c r="W18" s="1519"/>
      <c r="X18" s="1519"/>
      <c r="Y18" s="1519"/>
      <c r="Z18" s="1519"/>
      <c r="AA18" s="1519"/>
      <c r="AB18" s="1519"/>
      <c r="AC18" s="1519"/>
      <c r="AD18" s="496"/>
      <c r="AE18" s="496"/>
      <c r="AF18" s="496"/>
      <c r="AG18" s="496"/>
      <c r="AH18" s="496"/>
      <c r="AI18" s="496"/>
      <c r="AJ18" s="496"/>
      <c r="AK18" s="496"/>
      <c r="AL18" s="496"/>
      <c r="AM18" s="496"/>
      <c r="AN18" s="496"/>
      <c r="AO18" s="496"/>
      <c r="AP18" s="496"/>
      <c r="AQ18" s="496"/>
      <c r="AR18" s="495"/>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75" customHeight="1" x14ac:dyDescent="0.2">
      <c r="A19" s="10"/>
      <c r="B19" s="446" t="s">
        <v>566</v>
      </c>
      <c r="C19" s="446" t="s">
        <v>565</v>
      </c>
      <c r="D19" s="446"/>
      <c r="E19" s="446"/>
      <c r="F19" s="446"/>
      <c r="G19" s="446"/>
      <c r="H19" s="446"/>
      <c r="I19" s="446"/>
      <c r="J19" s="174"/>
      <c r="K19" s="174"/>
      <c r="L19" s="174"/>
      <c r="M19" s="1502"/>
      <c r="N19" s="1502"/>
      <c r="O19" s="1502"/>
      <c r="P19" s="1502"/>
      <c r="Q19" s="1502"/>
      <c r="R19" s="1502"/>
      <c r="S19" s="1502"/>
      <c r="T19" s="1502"/>
      <c r="U19" s="1502"/>
      <c r="V19" s="1479" t="s">
        <v>564</v>
      </c>
      <c r="W19" s="1479"/>
      <c r="X19" s="1479"/>
      <c r="Y19" s="1502"/>
      <c r="Z19" s="1526"/>
      <c r="AA19" s="1526"/>
      <c r="AB19" s="1526"/>
      <c r="AC19" s="1526"/>
      <c r="AD19" s="496"/>
      <c r="AE19" s="496"/>
      <c r="AF19" s="496"/>
      <c r="AG19" s="496"/>
      <c r="AH19" s="496"/>
      <c r="AI19" s="496"/>
      <c r="AJ19" s="496"/>
      <c r="AK19" s="496"/>
      <c r="AL19" s="496"/>
      <c r="AM19" s="496"/>
      <c r="AN19" s="496"/>
      <c r="AO19" s="496"/>
      <c r="AP19" s="496"/>
      <c r="AQ19" s="496"/>
      <c r="AR19" s="495"/>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9.899999999999999" customHeight="1" x14ac:dyDescent="0.2">
      <c r="A20" s="10"/>
      <c r="B20" s="446" t="s">
        <v>614</v>
      </c>
      <c r="C20" s="446" t="s">
        <v>562</v>
      </c>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446"/>
      <c r="AB20" s="446"/>
      <c r="AC20" s="446"/>
      <c r="AD20" s="446"/>
      <c r="AE20" s="446"/>
      <c r="AF20" s="446"/>
      <c r="AG20" s="446"/>
      <c r="AH20" s="446"/>
      <c r="AI20" s="446"/>
      <c r="AJ20" s="446"/>
      <c r="AK20" s="446"/>
      <c r="AL20" s="446"/>
      <c r="AM20" s="446"/>
      <c r="AN20" s="446"/>
      <c r="AO20" s="496"/>
      <c r="AP20" s="496"/>
      <c r="AQ20" s="496"/>
      <c r="AR20" s="495"/>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 customHeight="1" x14ac:dyDescent="0.2">
      <c r="A21" s="10"/>
      <c r="B21" s="1454"/>
      <c r="C21" s="1494"/>
      <c r="D21" s="1494"/>
      <c r="E21" s="1494"/>
      <c r="F21" s="1494"/>
      <c r="G21" s="1494"/>
      <c r="H21" s="1494"/>
      <c r="I21" s="1494"/>
      <c r="J21" s="1494"/>
      <c r="K21" s="1494"/>
      <c r="L21" s="1494"/>
      <c r="M21" s="1494"/>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494"/>
      <c r="AM21" s="1494"/>
      <c r="AN21" s="1494"/>
      <c r="AO21" s="1494"/>
      <c r="AP21" s="1494"/>
      <c r="AQ21" s="1494"/>
      <c r="AR21" s="1495"/>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5" customHeight="1" x14ac:dyDescent="0.2">
      <c r="A22" s="10"/>
      <c r="B22" s="1496"/>
      <c r="C22" s="1497"/>
      <c r="D22" s="1497"/>
      <c r="E22" s="1497"/>
      <c r="F22" s="1497"/>
      <c r="G22" s="1497"/>
      <c r="H22" s="1497"/>
      <c r="I22" s="1497"/>
      <c r="J22" s="1497"/>
      <c r="K22" s="1497"/>
      <c r="L22" s="1497"/>
      <c r="M22" s="1497"/>
      <c r="N22" s="1497"/>
      <c r="O22" s="1497"/>
      <c r="P22" s="1497"/>
      <c r="Q22" s="1497"/>
      <c r="R22" s="1497"/>
      <c r="S22" s="1497"/>
      <c r="T22" s="1497"/>
      <c r="U22" s="1497"/>
      <c r="V22" s="1497"/>
      <c r="W22" s="1497"/>
      <c r="X22" s="1497"/>
      <c r="Y22" s="1497"/>
      <c r="Z22" s="1497"/>
      <c r="AA22" s="1497"/>
      <c r="AB22" s="1497"/>
      <c r="AC22" s="1497"/>
      <c r="AD22" s="1497"/>
      <c r="AE22" s="1497"/>
      <c r="AF22" s="1497"/>
      <c r="AG22" s="1497"/>
      <c r="AH22" s="1497"/>
      <c r="AI22" s="1497"/>
      <c r="AJ22" s="1497"/>
      <c r="AK22" s="1497"/>
      <c r="AL22" s="1497"/>
      <c r="AM22" s="1497"/>
      <c r="AN22" s="1497"/>
      <c r="AO22" s="1497"/>
      <c r="AP22" s="1497"/>
      <c r="AQ22" s="1497"/>
      <c r="AR22" s="1498"/>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10"/>
      <c r="B23" s="1496"/>
      <c r="C23" s="1497"/>
      <c r="D23" s="1497"/>
      <c r="E23" s="1497"/>
      <c r="F23" s="1497"/>
      <c r="G23" s="1497"/>
      <c r="H23" s="1497"/>
      <c r="I23" s="1497"/>
      <c r="J23" s="1497"/>
      <c r="K23" s="1497"/>
      <c r="L23" s="1497"/>
      <c r="M23" s="1497"/>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c r="AL23" s="1497"/>
      <c r="AM23" s="1497"/>
      <c r="AN23" s="1497"/>
      <c r="AO23" s="1497"/>
      <c r="AP23" s="1497"/>
      <c r="AQ23" s="1497"/>
      <c r="AR23" s="1498"/>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10"/>
      <c r="B24" s="1496"/>
      <c r="C24" s="1497"/>
      <c r="D24" s="1497"/>
      <c r="E24" s="1497"/>
      <c r="F24" s="1497"/>
      <c r="G24" s="1497"/>
      <c r="H24" s="1497"/>
      <c r="I24" s="1497"/>
      <c r="J24" s="1497"/>
      <c r="K24" s="1497"/>
      <c r="L24" s="1497"/>
      <c r="M24" s="1497"/>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c r="AL24" s="1497"/>
      <c r="AM24" s="1497"/>
      <c r="AN24" s="1497"/>
      <c r="AO24" s="1497"/>
      <c r="AP24" s="1497"/>
      <c r="AQ24" s="1497"/>
      <c r="AR24" s="1498"/>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10"/>
      <c r="B25" s="1499"/>
      <c r="C25" s="1500"/>
      <c r="D25" s="1500"/>
      <c r="E25" s="1500"/>
      <c r="F25" s="1500"/>
      <c r="G25" s="1500"/>
      <c r="H25" s="1500"/>
      <c r="I25" s="1500"/>
      <c r="J25" s="1500"/>
      <c r="K25" s="1500"/>
      <c r="L25" s="1500"/>
      <c r="M25" s="1500"/>
      <c r="N25" s="1500"/>
      <c r="O25" s="1500"/>
      <c r="P25" s="1500"/>
      <c r="Q25" s="1500"/>
      <c r="R25" s="1500"/>
      <c r="S25" s="1500"/>
      <c r="T25" s="1500"/>
      <c r="U25" s="1500"/>
      <c r="V25" s="1500"/>
      <c r="W25" s="1500"/>
      <c r="X25" s="1500"/>
      <c r="Y25" s="1500"/>
      <c r="Z25" s="1500"/>
      <c r="AA25" s="1500"/>
      <c r="AB25" s="1500"/>
      <c r="AC25" s="1500"/>
      <c r="AD25" s="1500"/>
      <c r="AE25" s="1500"/>
      <c r="AF25" s="1500"/>
      <c r="AG25" s="1500"/>
      <c r="AH25" s="1500"/>
      <c r="AI25" s="1500"/>
      <c r="AJ25" s="1500"/>
      <c r="AK25" s="1500"/>
      <c r="AL25" s="1500"/>
      <c r="AM25" s="1500"/>
      <c r="AN25" s="1500"/>
      <c r="AO25" s="1500"/>
      <c r="AP25" s="1500"/>
      <c r="AQ25" s="1500"/>
      <c r="AR25" s="150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10"/>
      <c r="B26" s="145"/>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1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1.45" customHeight="1" x14ac:dyDescent="0.2">
      <c r="A27" s="10"/>
      <c r="B27" s="145"/>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1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10"/>
      <c r="B28" s="446" t="s">
        <v>569</v>
      </c>
      <c r="C28" s="446" t="s">
        <v>616</v>
      </c>
      <c r="D28" s="446"/>
      <c r="E28" s="446"/>
      <c r="F28" s="446"/>
      <c r="G28" s="446"/>
      <c r="H28" s="446"/>
      <c r="I28" s="446"/>
      <c r="J28" s="174"/>
      <c r="K28" s="174"/>
      <c r="L28" s="174"/>
      <c r="M28" s="1481"/>
      <c r="N28" s="1519"/>
      <c r="O28" s="1519"/>
      <c r="P28" s="1519"/>
      <c r="Q28" s="1519"/>
      <c r="R28" s="1519"/>
      <c r="S28" s="1519"/>
      <c r="T28" s="1519"/>
      <c r="U28" s="1519"/>
      <c r="V28" s="1519"/>
      <c r="W28" s="1519"/>
      <c r="X28" s="1519"/>
      <c r="Y28" s="1519"/>
      <c r="Z28" s="1519"/>
      <c r="AA28" s="1519"/>
      <c r="AB28" s="1519"/>
      <c r="AC28" s="1519"/>
      <c r="AD28" s="9"/>
      <c r="AE28" s="9"/>
      <c r="AF28" s="9"/>
      <c r="AG28" s="9"/>
      <c r="AH28" s="9"/>
      <c r="AI28" s="9"/>
      <c r="AJ28" s="9"/>
      <c r="AK28" s="9"/>
      <c r="AL28" s="9"/>
      <c r="AM28" s="9"/>
      <c r="AN28" s="9"/>
      <c r="AO28" s="9"/>
      <c r="AP28" s="9"/>
      <c r="AQ28" s="9"/>
      <c r="AR28" s="1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5" customHeight="1" x14ac:dyDescent="0.2">
      <c r="A29" s="10"/>
      <c r="B29" s="446" t="s">
        <v>615</v>
      </c>
      <c r="C29" s="446" t="s">
        <v>92</v>
      </c>
      <c r="D29" s="446"/>
      <c r="E29" s="446"/>
      <c r="F29" s="446"/>
      <c r="G29" s="446"/>
      <c r="H29" s="446"/>
      <c r="I29" s="446"/>
      <c r="J29" s="174"/>
      <c r="K29" s="174"/>
      <c r="L29" s="174"/>
      <c r="M29" s="1481"/>
      <c r="N29" s="1519"/>
      <c r="O29" s="1519"/>
      <c r="P29" s="1519"/>
      <c r="Q29" s="1519"/>
      <c r="R29" s="1519"/>
      <c r="S29" s="1519"/>
      <c r="T29" s="1519"/>
      <c r="U29" s="1519"/>
      <c r="V29" s="1519"/>
      <c r="W29" s="1519"/>
      <c r="X29" s="1519"/>
      <c r="Y29" s="1519"/>
      <c r="Z29" s="1519"/>
      <c r="AA29" s="1519"/>
      <c r="AB29" s="1519"/>
      <c r="AC29" s="1519"/>
      <c r="AD29" s="9"/>
      <c r="AE29" s="9"/>
      <c r="AF29" s="9"/>
      <c r="AG29" s="9"/>
      <c r="AH29" s="9"/>
      <c r="AI29" s="9"/>
      <c r="AJ29" s="9"/>
      <c r="AK29" s="9"/>
      <c r="AL29" s="9"/>
      <c r="AM29" s="9"/>
      <c r="AN29" s="9"/>
      <c r="AO29" s="9"/>
      <c r="AP29" s="9"/>
      <c r="AQ29" s="9"/>
      <c r="AR29" s="1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10"/>
      <c r="B30" s="446" t="s">
        <v>566</v>
      </c>
      <c r="C30" s="446" t="s">
        <v>565</v>
      </c>
      <c r="D30" s="446"/>
      <c r="E30" s="446"/>
      <c r="F30" s="446"/>
      <c r="G30" s="446"/>
      <c r="H30" s="446"/>
      <c r="I30" s="446"/>
      <c r="J30" s="174"/>
      <c r="K30" s="174"/>
      <c r="L30" s="174"/>
      <c r="M30" s="1502"/>
      <c r="N30" s="1502"/>
      <c r="O30" s="1502"/>
      <c r="P30" s="1502"/>
      <c r="Q30" s="1502"/>
      <c r="R30" s="1502"/>
      <c r="S30" s="1502"/>
      <c r="T30" s="1502"/>
      <c r="U30" s="1502"/>
      <c r="V30" s="1479" t="s">
        <v>564</v>
      </c>
      <c r="W30" s="1479"/>
      <c r="X30" s="1479"/>
      <c r="Y30" s="1502"/>
      <c r="Z30" s="1526"/>
      <c r="AA30" s="1526"/>
      <c r="AB30" s="1526"/>
      <c r="AC30" s="1526"/>
      <c r="AD30" s="9"/>
      <c r="AE30" s="9"/>
      <c r="AF30" s="9"/>
      <c r="AG30" s="9"/>
      <c r="AH30" s="9"/>
      <c r="AI30" s="9"/>
      <c r="AJ30" s="9"/>
      <c r="AK30" s="9"/>
      <c r="AL30" s="9"/>
      <c r="AM30" s="9"/>
      <c r="AN30" s="9"/>
      <c r="AO30" s="9"/>
      <c r="AP30" s="9"/>
      <c r="AQ30" s="9"/>
      <c r="AR30" s="1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20.45" customHeight="1" x14ac:dyDescent="0.2">
      <c r="A31" s="10"/>
      <c r="B31" s="446" t="s">
        <v>614</v>
      </c>
      <c r="C31" s="446" t="s">
        <v>562</v>
      </c>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493"/>
      <c r="AM31" s="493"/>
      <c r="AN31" s="493"/>
      <c r="AO31" s="493"/>
      <c r="AP31" s="493"/>
      <c r="AQ31" s="493"/>
      <c r="AR31" s="492"/>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10"/>
      <c r="B32" s="1454"/>
      <c r="C32" s="1494"/>
      <c r="D32" s="1494"/>
      <c r="E32" s="1494"/>
      <c r="F32" s="1494"/>
      <c r="G32" s="1494"/>
      <c r="H32" s="1494"/>
      <c r="I32" s="1494"/>
      <c r="J32" s="1494"/>
      <c r="K32" s="1494"/>
      <c r="L32" s="1494"/>
      <c r="M32" s="1494"/>
      <c r="N32" s="1494"/>
      <c r="O32" s="1494"/>
      <c r="P32" s="1494"/>
      <c r="Q32" s="1494"/>
      <c r="R32" s="1494"/>
      <c r="S32" s="1494"/>
      <c r="T32" s="1494"/>
      <c r="U32" s="1494"/>
      <c r="V32" s="1494"/>
      <c r="W32" s="1494"/>
      <c r="X32" s="1494"/>
      <c r="Y32" s="1494"/>
      <c r="Z32" s="1494"/>
      <c r="AA32" s="1494"/>
      <c r="AB32" s="1494"/>
      <c r="AC32" s="1494"/>
      <c r="AD32" s="1494"/>
      <c r="AE32" s="1494"/>
      <c r="AF32" s="1494"/>
      <c r="AG32" s="1494"/>
      <c r="AH32" s="1494"/>
      <c r="AI32" s="1494"/>
      <c r="AJ32" s="1494"/>
      <c r="AK32" s="1494"/>
      <c r="AL32" s="1494"/>
      <c r="AM32" s="1494"/>
      <c r="AN32" s="1494"/>
      <c r="AO32" s="1494"/>
      <c r="AP32" s="1494"/>
      <c r="AQ32" s="1494"/>
      <c r="AR32" s="1495"/>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15" customHeight="1" x14ac:dyDescent="0.2">
      <c r="A33" s="10"/>
      <c r="B33" s="1496"/>
      <c r="C33" s="1497"/>
      <c r="D33" s="1497"/>
      <c r="E33" s="1497"/>
      <c r="F33" s="1497"/>
      <c r="G33" s="1497"/>
      <c r="H33" s="1497"/>
      <c r="I33" s="1497"/>
      <c r="J33" s="1497"/>
      <c r="K33" s="1497"/>
      <c r="L33" s="1497"/>
      <c r="M33" s="1497"/>
      <c r="N33" s="1497"/>
      <c r="O33" s="1497"/>
      <c r="P33" s="1497"/>
      <c r="Q33" s="1497"/>
      <c r="R33" s="1497"/>
      <c r="S33" s="1497"/>
      <c r="T33" s="1497"/>
      <c r="U33" s="1497"/>
      <c r="V33" s="1497"/>
      <c r="W33" s="1497"/>
      <c r="X33" s="1497"/>
      <c r="Y33" s="1497"/>
      <c r="Z33" s="1497"/>
      <c r="AA33" s="1497"/>
      <c r="AB33" s="1497"/>
      <c r="AC33" s="1497"/>
      <c r="AD33" s="1497"/>
      <c r="AE33" s="1497"/>
      <c r="AF33" s="1497"/>
      <c r="AG33" s="1497"/>
      <c r="AH33" s="1497"/>
      <c r="AI33" s="1497"/>
      <c r="AJ33" s="1497"/>
      <c r="AK33" s="1497"/>
      <c r="AL33" s="1497"/>
      <c r="AM33" s="1497"/>
      <c r="AN33" s="1497"/>
      <c r="AO33" s="1497"/>
      <c r="AP33" s="1497"/>
      <c r="AQ33" s="1497"/>
      <c r="AR33" s="1498"/>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10"/>
      <c r="B34" s="1496"/>
      <c r="C34" s="1497"/>
      <c r="D34" s="1497"/>
      <c r="E34" s="1497"/>
      <c r="F34" s="1497"/>
      <c r="G34" s="1497"/>
      <c r="H34" s="1497"/>
      <c r="I34" s="1497"/>
      <c r="J34" s="1497"/>
      <c r="K34" s="1497"/>
      <c r="L34" s="1497"/>
      <c r="M34" s="1497"/>
      <c r="N34" s="1497"/>
      <c r="O34" s="1497"/>
      <c r="P34" s="1497"/>
      <c r="Q34" s="1497"/>
      <c r="R34" s="1497"/>
      <c r="S34" s="1497"/>
      <c r="T34" s="1497"/>
      <c r="U34" s="1497"/>
      <c r="V34" s="1497"/>
      <c r="W34" s="1497"/>
      <c r="X34" s="1497"/>
      <c r="Y34" s="1497"/>
      <c r="Z34" s="1497"/>
      <c r="AA34" s="1497"/>
      <c r="AB34" s="1497"/>
      <c r="AC34" s="1497"/>
      <c r="AD34" s="1497"/>
      <c r="AE34" s="1497"/>
      <c r="AF34" s="1497"/>
      <c r="AG34" s="1497"/>
      <c r="AH34" s="1497"/>
      <c r="AI34" s="1497"/>
      <c r="AJ34" s="1497"/>
      <c r="AK34" s="1497"/>
      <c r="AL34" s="1497"/>
      <c r="AM34" s="1497"/>
      <c r="AN34" s="1497"/>
      <c r="AO34" s="1497"/>
      <c r="AP34" s="1497"/>
      <c r="AQ34" s="1497"/>
      <c r="AR34" s="1498"/>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10"/>
      <c r="B35" s="1496"/>
      <c r="C35" s="1497"/>
      <c r="D35" s="1497"/>
      <c r="E35" s="1497"/>
      <c r="F35" s="1497"/>
      <c r="G35" s="1497"/>
      <c r="H35" s="1497"/>
      <c r="I35" s="1497"/>
      <c r="J35" s="1497"/>
      <c r="K35" s="1497"/>
      <c r="L35" s="1497"/>
      <c r="M35" s="1497"/>
      <c r="N35" s="1497"/>
      <c r="O35" s="1497"/>
      <c r="P35" s="1497"/>
      <c r="Q35" s="1497"/>
      <c r="R35" s="1497"/>
      <c r="S35" s="1497"/>
      <c r="T35" s="1497"/>
      <c r="U35" s="1497"/>
      <c r="V35" s="1497"/>
      <c r="W35" s="1497"/>
      <c r="X35" s="1497"/>
      <c r="Y35" s="1497"/>
      <c r="Z35" s="1497"/>
      <c r="AA35" s="1497"/>
      <c r="AB35" s="1497"/>
      <c r="AC35" s="1497"/>
      <c r="AD35" s="1497"/>
      <c r="AE35" s="1497"/>
      <c r="AF35" s="1497"/>
      <c r="AG35" s="1497"/>
      <c r="AH35" s="1497"/>
      <c r="AI35" s="1497"/>
      <c r="AJ35" s="1497"/>
      <c r="AK35" s="1497"/>
      <c r="AL35" s="1497"/>
      <c r="AM35" s="1497"/>
      <c r="AN35" s="1497"/>
      <c r="AO35" s="1497"/>
      <c r="AP35" s="1497"/>
      <c r="AQ35" s="1497"/>
      <c r="AR35" s="1498"/>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10"/>
      <c r="B36" s="1499"/>
      <c r="C36" s="1500"/>
      <c r="D36" s="1500"/>
      <c r="E36" s="1500"/>
      <c r="F36" s="1500"/>
      <c r="G36" s="1500"/>
      <c r="H36" s="1500"/>
      <c r="I36" s="1500"/>
      <c r="J36" s="1500"/>
      <c r="K36" s="1500"/>
      <c r="L36" s="1500"/>
      <c r="M36" s="1500"/>
      <c r="N36" s="1500"/>
      <c r="O36" s="1500"/>
      <c r="P36" s="1500"/>
      <c r="Q36" s="1500"/>
      <c r="R36" s="1500"/>
      <c r="S36" s="1500"/>
      <c r="T36" s="1500"/>
      <c r="U36" s="1500"/>
      <c r="V36" s="1500"/>
      <c r="W36" s="1500"/>
      <c r="X36" s="1500"/>
      <c r="Y36" s="1500"/>
      <c r="Z36" s="1500"/>
      <c r="AA36" s="1500"/>
      <c r="AB36" s="1500"/>
      <c r="AC36" s="1500"/>
      <c r="AD36" s="1500"/>
      <c r="AE36" s="1500"/>
      <c r="AF36" s="1500"/>
      <c r="AG36" s="1500"/>
      <c r="AH36" s="1500"/>
      <c r="AI36" s="1500"/>
      <c r="AJ36" s="1500"/>
      <c r="AK36" s="1500"/>
      <c r="AL36" s="1500"/>
      <c r="AM36" s="1500"/>
      <c r="AN36" s="1500"/>
      <c r="AO36" s="1500"/>
      <c r="AP36" s="1500"/>
      <c r="AQ36" s="1500"/>
      <c r="AR36" s="150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10"/>
      <c r="B37" s="493"/>
      <c r="C37" s="493"/>
      <c r="D37" s="493"/>
      <c r="E37" s="493"/>
      <c r="F37" s="493"/>
      <c r="G37" s="493"/>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2"/>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1.45" customHeight="1" x14ac:dyDescent="0.2">
      <c r="A38" s="10"/>
      <c r="B38" s="493"/>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2"/>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10"/>
      <c r="B39" s="446" t="s">
        <v>569</v>
      </c>
      <c r="C39" s="446" t="s">
        <v>616</v>
      </c>
      <c r="D39" s="446"/>
      <c r="E39" s="446"/>
      <c r="F39" s="446"/>
      <c r="G39" s="446"/>
      <c r="H39" s="446"/>
      <c r="I39" s="446"/>
      <c r="J39" s="174"/>
      <c r="K39" s="174"/>
      <c r="L39" s="174"/>
      <c r="M39" s="1481"/>
      <c r="N39" s="1519"/>
      <c r="O39" s="1519"/>
      <c r="P39" s="1519"/>
      <c r="Q39" s="1519"/>
      <c r="R39" s="1519"/>
      <c r="S39" s="1519"/>
      <c r="T39" s="1519"/>
      <c r="U39" s="1519"/>
      <c r="V39" s="1519"/>
      <c r="W39" s="1519"/>
      <c r="X39" s="1519"/>
      <c r="Y39" s="1519"/>
      <c r="Z39" s="1519"/>
      <c r="AA39" s="1519"/>
      <c r="AB39" s="1519"/>
      <c r="AC39" s="1519"/>
      <c r="AD39" s="493"/>
      <c r="AE39" s="493"/>
      <c r="AF39" s="493"/>
      <c r="AG39" s="493"/>
      <c r="AH39" s="493"/>
      <c r="AI39" s="493"/>
      <c r="AJ39" s="493"/>
      <c r="AK39" s="493"/>
      <c r="AL39" s="493"/>
      <c r="AM39" s="493"/>
      <c r="AN39" s="493"/>
      <c r="AO39" s="493"/>
      <c r="AP39" s="493"/>
      <c r="AQ39" s="493"/>
      <c r="AR39" s="492"/>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5" customHeight="1" x14ac:dyDescent="0.2">
      <c r="A40" s="10"/>
      <c r="B40" s="446" t="s">
        <v>615</v>
      </c>
      <c r="C40" s="446" t="s">
        <v>92</v>
      </c>
      <c r="D40" s="446"/>
      <c r="E40" s="446"/>
      <c r="F40" s="446"/>
      <c r="G40" s="446"/>
      <c r="H40" s="446"/>
      <c r="I40" s="446"/>
      <c r="J40" s="174"/>
      <c r="K40" s="174"/>
      <c r="L40" s="174"/>
      <c r="M40" s="1481"/>
      <c r="N40" s="1519"/>
      <c r="O40" s="1519"/>
      <c r="P40" s="1519"/>
      <c r="Q40" s="1519"/>
      <c r="R40" s="1519"/>
      <c r="S40" s="1519"/>
      <c r="T40" s="1519"/>
      <c r="U40" s="1519"/>
      <c r="V40" s="1519"/>
      <c r="W40" s="1519"/>
      <c r="X40" s="1519"/>
      <c r="Y40" s="1519"/>
      <c r="Z40" s="1519"/>
      <c r="AA40" s="1519"/>
      <c r="AB40" s="1519"/>
      <c r="AC40" s="1519"/>
      <c r="AD40" s="493"/>
      <c r="AE40" s="493"/>
      <c r="AF40" s="493"/>
      <c r="AG40" s="493"/>
      <c r="AH40" s="493"/>
      <c r="AI40" s="493"/>
      <c r="AJ40" s="493"/>
      <c r="AK40" s="493"/>
      <c r="AL40" s="493"/>
      <c r="AM40" s="493"/>
      <c r="AN40" s="493"/>
      <c r="AO40" s="493"/>
      <c r="AP40" s="493"/>
      <c r="AQ40" s="493"/>
      <c r="AR40" s="492"/>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10"/>
      <c r="B41" s="446" t="s">
        <v>566</v>
      </c>
      <c r="C41" s="446" t="s">
        <v>565</v>
      </c>
      <c r="D41" s="446"/>
      <c r="E41" s="446"/>
      <c r="F41" s="446"/>
      <c r="G41" s="446"/>
      <c r="H41" s="446"/>
      <c r="I41" s="446"/>
      <c r="J41" s="174"/>
      <c r="K41" s="174"/>
      <c r="L41" s="174"/>
      <c r="M41" s="1502"/>
      <c r="N41" s="1502"/>
      <c r="O41" s="1502"/>
      <c r="P41" s="1502"/>
      <c r="Q41" s="1502"/>
      <c r="R41" s="1502"/>
      <c r="S41" s="1502"/>
      <c r="T41" s="1502"/>
      <c r="U41" s="1502"/>
      <c r="V41" s="1479" t="s">
        <v>564</v>
      </c>
      <c r="W41" s="1479"/>
      <c r="X41" s="1479"/>
      <c r="Y41" s="1502"/>
      <c r="Z41" s="1526"/>
      <c r="AA41" s="1526"/>
      <c r="AB41" s="1526"/>
      <c r="AC41" s="1526"/>
      <c r="AD41" s="493"/>
      <c r="AE41" s="493"/>
      <c r="AF41" s="493"/>
      <c r="AG41" s="493"/>
      <c r="AH41" s="493"/>
      <c r="AI41" s="493"/>
      <c r="AJ41" s="493"/>
      <c r="AK41" s="493"/>
      <c r="AL41" s="493"/>
      <c r="AM41" s="493"/>
      <c r="AN41" s="493"/>
      <c r="AO41" s="493"/>
      <c r="AP41" s="493"/>
      <c r="AQ41" s="493"/>
      <c r="AR41" s="492"/>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9.149999999999999" customHeight="1" x14ac:dyDescent="0.2">
      <c r="A42" s="10"/>
      <c r="B42" s="446" t="s">
        <v>614</v>
      </c>
      <c r="C42" s="446" t="s">
        <v>562</v>
      </c>
      <c r="D42" s="493"/>
      <c r="E42" s="493"/>
      <c r="F42" s="493"/>
      <c r="G42" s="493"/>
      <c r="H42" s="493"/>
      <c r="I42" s="493"/>
      <c r="J42" s="493"/>
      <c r="K42" s="493"/>
      <c r="L42" s="493"/>
      <c r="M42" s="493"/>
      <c r="N42" s="493"/>
      <c r="O42" s="493"/>
      <c r="P42" s="493"/>
      <c r="Q42" s="493"/>
      <c r="R42" s="493"/>
      <c r="S42" s="493"/>
      <c r="T42" s="493"/>
      <c r="U42" s="493"/>
      <c r="V42" s="493"/>
      <c r="W42" s="493"/>
      <c r="X42" s="493"/>
      <c r="Y42" s="493"/>
      <c r="Z42" s="493"/>
      <c r="AA42" s="493"/>
      <c r="AB42" s="493"/>
      <c r="AC42" s="493"/>
      <c r="AD42" s="493"/>
      <c r="AE42" s="493"/>
      <c r="AF42" s="493"/>
      <c r="AG42" s="493"/>
      <c r="AH42" s="493"/>
      <c r="AI42" s="493"/>
      <c r="AJ42" s="493"/>
      <c r="AK42" s="493"/>
      <c r="AL42" s="493"/>
      <c r="AM42" s="493"/>
      <c r="AN42" s="493"/>
      <c r="AO42" s="493"/>
      <c r="AP42" s="493"/>
      <c r="AQ42" s="493"/>
      <c r="AR42" s="492"/>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10"/>
      <c r="B43" s="1454"/>
      <c r="C43" s="1494"/>
      <c r="D43" s="1494"/>
      <c r="E43" s="1494"/>
      <c r="F43" s="1494"/>
      <c r="G43" s="1494"/>
      <c r="H43" s="1494"/>
      <c r="I43" s="1494"/>
      <c r="J43" s="1494"/>
      <c r="K43" s="1494"/>
      <c r="L43" s="1494"/>
      <c r="M43" s="1494"/>
      <c r="N43" s="1494"/>
      <c r="O43" s="1494"/>
      <c r="P43" s="1494"/>
      <c r="Q43" s="1494"/>
      <c r="R43" s="1494"/>
      <c r="S43" s="1494"/>
      <c r="T43" s="1494"/>
      <c r="U43" s="1494"/>
      <c r="V43" s="1494"/>
      <c r="W43" s="1494"/>
      <c r="X43" s="1494"/>
      <c r="Y43" s="1494"/>
      <c r="Z43" s="1494"/>
      <c r="AA43" s="1494"/>
      <c r="AB43" s="1494"/>
      <c r="AC43" s="1494"/>
      <c r="AD43" s="1494"/>
      <c r="AE43" s="1494"/>
      <c r="AF43" s="1494"/>
      <c r="AG43" s="1494"/>
      <c r="AH43" s="1494"/>
      <c r="AI43" s="1494"/>
      <c r="AJ43" s="1494"/>
      <c r="AK43" s="1494"/>
      <c r="AL43" s="1494"/>
      <c r="AM43" s="1494"/>
      <c r="AN43" s="1494"/>
      <c r="AO43" s="1494"/>
      <c r="AP43" s="1494"/>
      <c r="AQ43" s="1494"/>
      <c r="AR43" s="1495"/>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customHeight="1" x14ac:dyDescent="0.2">
      <c r="A44" s="10"/>
      <c r="B44" s="1496"/>
      <c r="C44" s="1497"/>
      <c r="D44" s="1497"/>
      <c r="E44" s="1497"/>
      <c r="F44" s="1497"/>
      <c r="G44" s="1497"/>
      <c r="H44" s="1497"/>
      <c r="I44" s="1497"/>
      <c r="J44" s="1497"/>
      <c r="K44" s="1497"/>
      <c r="L44" s="1497"/>
      <c r="M44" s="1497"/>
      <c r="N44" s="1497"/>
      <c r="O44" s="1497"/>
      <c r="P44" s="1497"/>
      <c r="Q44" s="1497"/>
      <c r="R44" s="1497"/>
      <c r="S44" s="1497"/>
      <c r="T44" s="1497"/>
      <c r="U44" s="1497"/>
      <c r="V44" s="1497"/>
      <c r="W44" s="1497"/>
      <c r="X44" s="1497"/>
      <c r="Y44" s="1497"/>
      <c r="Z44" s="1497"/>
      <c r="AA44" s="1497"/>
      <c r="AB44" s="1497"/>
      <c r="AC44" s="1497"/>
      <c r="AD44" s="1497"/>
      <c r="AE44" s="1497"/>
      <c r="AF44" s="1497"/>
      <c r="AG44" s="1497"/>
      <c r="AH44" s="1497"/>
      <c r="AI44" s="1497"/>
      <c r="AJ44" s="1497"/>
      <c r="AK44" s="1497"/>
      <c r="AL44" s="1497"/>
      <c r="AM44" s="1497"/>
      <c r="AN44" s="1497"/>
      <c r="AO44" s="1497"/>
      <c r="AP44" s="1497"/>
      <c r="AQ44" s="1497"/>
      <c r="AR44" s="1498"/>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10"/>
      <c r="B45" s="1496"/>
      <c r="C45" s="1497"/>
      <c r="D45" s="1497"/>
      <c r="E45" s="1497"/>
      <c r="F45" s="1497"/>
      <c r="G45" s="1497"/>
      <c r="H45" s="1497"/>
      <c r="I45" s="1497"/>
      <c r="J45" s="1497"/>
      <c r="K45" s="1497"/>
      <c r="L45" s="1497"/>
      <c r="M45" s="1497"/>
      <c r="N45" s="1497"/>
      <c r="O45" s="1497"/>
      <c r="P45" s="1497"/>
      <c r="Q45" s="1497"/>
      <c r="R45" s="1497"/>
      <c r="S45" s="1497"/>
      <c r="T45" s="1497"/>
      <c r="U45" s="1497"/>
      <c r="V45" s="1497"/>
      <c r="W45" s="1497"/>
      <c r="X45" s="1497"/>
      <c r="Y45" s="1497"/>
      <c r="Z45" s="1497"/>
      <c r="AA45" s="1497"/>
      <c r="AB45" s="1497"/>
      <c r="AC45" s="1497"/>
      <c r="AD45" s="1497"/>
      <c r="AE45" s="1497"/>
      <c r="AF45" s="1497"/>
      <c r="AG45" s="1497"/>
      <c r="AH45" s="1497"/>
      <c r="AI45" s="1497"/>
      <c r="AJ45" s="1497"/>
      <c r="AK45" s="1497"/>
      <c r="AL45" s="1497"/>
      <c r="AM45" s="1497"/>
      <c r="AN45" s="1497"/>
      <c r="AO45" s="1497"/>
      <c r="AP45" s="1497"/>
      <c r="AQ45" s="1497"/>
      <c r="AR45" s="1498"/>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10"/>
      <c r="B46" s="1496"/>
      <c r="C46" s="1497"/>
      <c r="D46" s="1497"/>
      <c r="E46" s="1497"/>
      <c r="F46" s="1497"/>
      <c r="G46" s="1497"/>
      <c r="H46" s="1497"/>
      <c r="I46" s="1497"/>
      <c r="J46" s="1497"/>
      <c r="K46" s="1497"/>
      <c r="L46" s="1497"/>
      <c r="M46" s="1497"/>
      <c r="N46" s="1497"/>
      <c r="O46" s="1497"/>
      <c r="P46" s="1497"/>
      <c r="Q46" s="1497"/>
      <c r="R46" s="1497"/>
      <c r="S46" s="1497"/>
      <c r="T46" s="1497"/>
      <c r="U46" s="1497"/>
      <c r="V46" s="1497"/>
      <c r="W46" s="1497"/>
      <c r="X46" s="1497"/>
      <c r="Y46" s="1497"/>
      <c r="Z46" s="1497"/>
      <c r="AA46" s="1497"/>
      <c r="AB46" s="1497"/>
      <c r="AC46" s="1497"/>
      <c r="AD46" s="1497"/>
      <c r="AE46" s="1497"/>
      <c r="AF46" s="1497"/>
      <c r="AG46" s="1497"/>
      <c r="AH46" s="1497"/>
      <c r="AI46" s="1497"/>
      <c r="AJ46" s="1497"/>
      <c r="AK46" s="1497"/>
      <c r="AL46" s="1497"/>
      <c r="AM46" s="1497"/>
      <c r="AN46" s="1497"/>
      <c r="AO46" s="1497"/>
      <c r="AP46" s="1497"/>
      <c r="AQ46" s="1497"/>
      <c r="AR46" s="1498"/>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10"/>
      <c r="B47" s="1499"/>
      <c r="C47" s="1500"/>
      <c r="D47" s="1500"/>
      <c r="E47" s="1500"/>
      <c r="F47" s="1500"/>
      <c r="G47" s="1500"/>
      <c r="H47" s="1500"/>
      <c r="I47" s="1500"/>
      <c r="J47" s="1500"/>
      <c r="K47" s="1500"/>
      <c r="L47" s="1500"/>
      <c r="M47" s="1500"/>
      <c r="N47" s="1500"/>
      <c r="O47" s="1500"/>
      <c r="P47" s="1500"/>
      <c r="Q47" s="1500"/>
      <c r="R47" s="1500"/>
      <c r="S47" s="1500"/>
      <c r="T47" s="1500"/>
      <c r="U47" s="1500"/>
      <c r="V47" s="1500"/>
      <c r="W47" s="1500"/>
      <c r="X47" s="1500"/>
      <c r="Y47" s="1500"/>
      <c r="Z47" s="1500"/>
      <c r="AA47" s="1500"/>
      <c r="AB47" s="1500"/>
      <c r="AC47" s="1500"/>
      <c r="AD47" s="1500"/>
      <c r="AE47" s="1500"/>
      <c r="AF47" s="1500"/>
      <c r="AG47" s="1500"/>
      <c r="AH47" s="1500"/>
      <c r="AI47" s="1500"/>
      <c r="AJ47" s="1500"/>
      <c r="AK47" s="1500"/>
      <c r="AL47" s="1500"/>
      <c r="AM47" s="1500"/>
      <c r="AN47" s="1500"/>
      <c r="AO47" s="1500"/>
      <c r="AP47" s="1500"/>
      <c r="AQ47" s="1500"/>
      <c r="AR47" s="150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10"/>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494"/>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1.45" customHeight="1" x14ac:dyDescent="0.2">
      <c r="A49" s="10"/>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494"/>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10"/>
      <c r="B50" s="446" t="s">
        <v>569</v>
      </c>
      <c r="C50" s="446" t="s">
        <v>616</v>
      </c>
      <c r="D50" s="446"/>
      <c r="E50" s="446"/>
      <c r="F50" s="446"/>
      <c r="G50" s="446"/>
      <c r="H50" s="446"/>
      <c r="I50" s="446"/>
      <c r="J50" s="174"/>
      <c r="K50" s="174"/>
      <c r="L50" s="174"/>
      <c r="M50" s="1481"/>
      <c r="N50" s="1519"/>
      <c r="O50" s="1519"/>
      <c r="P50" s="1519"/>
      <c r="Q50" s="1519"/>
      <c r="R50" s="1519"/>
      <c r="S50" s="1519"/>
      <c r="T50" s="1519"/>
      <c r="U50" s="1519"/>
      <c r="V50" s="1519"/>
      <c r="W50" s="1519"/>
      <c r="X50" s="1519"/>
      <c r="Y50" s="1519"/>
      <c r="Z50" s="1519"/>
      <c r="AA50" s="1519"/>
      <c r="AB50" s="1519"/>
      <c r="AC50" s="1519"/>
      <c r="AD50" s="493"/>
      <c r="AE50" s="493"/>
      <c r="AF50" s="493"/>
      <c r="AG50" s="493"/>
      <c r="AH50" s="493"/>
      <c r="AI50" s="493"/>
      <c r="AJ50" s="493"/>
      <c r="AK50" s="493"/>
      <c r="AL50" s="493"/>
      <c r="AM50" s="493"/>
      <c r="AN50" s="493"/>
      <c r="AO50" s="493"/>
      <c r="AP50" s="493"/>
      <c r="AQ50" s="493"/>
      <c r="AR50" s="492"/>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5" customHeight="1" x14ac:dyDescent="0.2">
      <c r="A51" s="10"/>
      <c r="B51" s="446" t="s">
        <v>615</v>
      </c>
      <c r="C51" s="446" t="s">
        <v>92</v>
      </c>
      <c r="D51" s="446"/>
      <c r="E51" s="446"/>
      <c r="F51" s="446"/>
      <c r="G51" s="446"/>
      <c r="H51" s="446"/>
      <c r="I51" s="446"/>
      <c r="J51" s="174"/>
      <c r="K51" s="174"/>
      <c r="L51" s="174"/>
      <c r="M51" s="1481"/>
      <c r="N51" s="1519"/>
      <c r="O51" s="1519"/>
      <c r="P51" s="1519"/>
      <c r="Q51" s="1519"/>
      <c r="R51" s="1519"/>
      <c r="S51" s="1519"/>
      <c r="T51" s="1519"/>
      <c r="U51" s="1519"/>
      <c r="V51" s="1519"/>
      <c r="W51" s="1519"/>
      <c r="X51" s="1519"/>
      <c r="Y51" s="1519"/>
      <c r="Z51" s="1519"/>
      <c r="AA51" s="1519"/>
      <c r="AB51" s="1519"/>
      <c r="AC51" s="1519"/>
      <c r="AD51" s="493"/>
      <c r="AE51" s="493"/>
      <c r="AF51" s="493"/>
      <c r="AG51" s="493"/>
      <c r="AH51" s="493"/>
      <c r="AI51" s="493"/>
      <c r="AJ51" s="493"/>
      <c r="AK51" s="493"/>
      <c r="AL51" s="493"/>
      <c r="AM51" s="493"/>
      <c r="AN51" s="493"/>
      <c r="AO51" s="493"/>
      <c r="AP51" s="493"/>
      <c r="AQ51" s="493"/>
      <c r="AR51" s="492"/>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10"/>
      <c r="B52" s="446" t="s">
        <v>566</v>
      </c>
      <c r="C52" s="446" t="s">
        <v>565</v>
      </c>
      <c r="D52" s="446"/>
      <c r="E52" s="446"/>
      <c r="F52" s="446"/>
      <c r="G52" s="446"/>
      <c r="H52" s="446"/>
      <c r="I52" s="446"/>
      <c r="J52" s="174"/>
      <c r="K52" s="174"/>
      <c r="L52" s="174"/>
      <c r="M52" s="1502"/>
      <c r="N52" s="1502"/>
      <c r="O52" s="1502"/>
      <c r="P52" s="1502"/>
      <c r="Q52" s="1502"/>
      <c r="R52" s="1502"/>
      <c r="S52" s="1502"/>
      <c r="T52" s="1502"/>
      <c r="U52" s="1502"/>
      <c r="V52" s="1479" t="s">
        <v>564</v>
      </c>
      <c r="W52" s="1479"/>
      <c r="X52" s="1479"/>
      <c r="Y52" s="1502"/>
      <c r="Z52" s="1526"/>
      <c r="AA52" s="1526"/>
      <c r="AB52" s="1526"/>
      <c r="AC52" s="1526"/>
      <c r="AD52" s="493"/>
      <c r="AE52" s="493"/>
      <c r="AF52" s="493"/>
      <c r="AG52" s="493"/>
      <c r="AH52" s="493"/>
      <c r="AI52" s="493"/>
      <c r="AJ52" s="493"/>
      <c r="AK52" s="493"/>
      <c r="AL52" s="493"/>
      <c r="AM52" s="493"/>
      <c r="AN52" s="493"/>
      <c r="AO52" s="493"/>
      <c r="AP52" s="493"/>
      <c r="AQ52" s="493"/>
      <c r="AR52" s="492"/>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21.6" customHeight="1" x14ac:dyDescent="0.2">
      <c r="A53" s="10"/>
      <c r="B53" s="446" t="s">
        <v>614</v>
      </c>
      <c r="C53" s="446" t="s">
        <v>562</v>
      </c>
      <c r="D53" s="493"/>
      <c r="E53" s="493"/>
      <c r="F53" s="493"/>
      <c r="G53" s="493"/>
      <c r="H53" s="493"/>
      <c r="I53" s="493"/>
      <c r="J53" s="493"/>
      <c r="K53" s="493"/>
      <c r="L53" s="493"/>
      <c r="M53" s="493"/>
      <c r="N53" s="493"/>
      <c r="O53" s="493"/>
      <c r="P53" s="493"/>
      <c r="Q53" s="493"/>
      <c r="R53" s="493"/>
      <c r="S53" s="493"/>
      <c r="T53" s="493"/>
      <c r="U53" s="493"/>
      <c r="V53" s="493"/>
      <c r="W53" s="493"/>
      <c r="X53" s="493"/>
      <c r="Y53" s="493"/>
      <c r="Z53" s="493"/>
      <c r="AA53" s="493"/>
      <c r="AB53" s="493"/>
      <c r="AC53" s="493"/>
      <c r="AD53" s="493"/>
      <c r="AE53" s="493"/>
      <c r="AF53" s="493"/>
      <c r="AG53" s="493"/>
      <c r="AH53" s="493"/>
      <c r="AI53" s="493"/>
      <c r="AJ53" s="493"/>
      <c r="AK53" s="493"/>
      <c r="AL53" s="493"/>
      <c r="AM53" s="493"/>
      <c r="AN53" s="493"/>
      <c r="AO53" s="493"/>
      <c r="AP53" s="493"/>
      <c r="AQ53" s="493"/>
      <c r="AR53" s="492"/>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10"/>
      <c r="B54" s="1454"/>
      <c r="C54" s="1486"/>
      <c r="D54" s="1486"/>
      <c r="E54" s="1486"/>
      <c r="F54" s="1486"/>
      <c r="G54" s="1486"/>
      <c r="H54" s="1486"/>
      <c r="I54" s="1486"/>
      <c r="J54" s="1486"/>
      <c r="K54" s="1486"/>
      <c r="L54" s="1486"/>
      <c r="M54" s="1486"/>
      <c r="N54" s="1486"/>
      <c r="O54" s="1486"/>
      <c r="P54" s="1486"/>
      <c r="Q54" s="1486"/>
      <c r="R54" s="1486"/>
      <c r="S54" s="1486"/>
      <c r="T54" s="1486"/>
      <c r="U54" s="1486"/>
      <c r="V54" s="1486"/>
      <c r="W54" s="1486"/>
      <c r="X54" s="1486"/>
      <c r="Y54" s="1486"/>
      <c r="Z54" s="1486"/>
      <c r="AA54" s="1486"/>
      <c r="AB54" s="1486"/>
      <c r="AC54" s="1486"/>
      <c r="AD54" s="1486"/>
      <c r="AE54" s="1486"/>
      <c r="AF54" s="1486"/>
      <c r="AG54" s="1486"/>
      <c r="AH54" s="1486"/>
      <c r="AI54" s="1486"/>
      <c r="AJ54" s="1486"/>
      <c r="AK54" s="1486"/>
      <c r="AL54" s="1486"/>
      <c r="AM54" s="1486"/>
      <c r="AN54" s="1486"/>
      <c r="AO54" s="1486"/>
      <c r="AP54" s="1486"/>
      <c r="AQ54" s="1486"/>
      <c r="AR54" s="1487"/>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5" customHeight="1" x14ac:dyDescent="0.2">
      <c r="A55" s="10"/>
      <c r="B55" s="1488"/>
      <c r="C55" s="1489"/>
      <c r="D55" s="1489"/>
      <c r="E55" s="1489"/>
      <c r="F55" s="1489"/>
      <c r="G55" s="1489"/>
      <c r="H55" s="1489"/>
      <c r="I55" s="1489"/>
      <c r="J55" s="1489"/>
      <c r="K55" s="1489"/>
      <c r="L55" s="1489"/>
      <c r="M55" s="1489"/>
      <c r="N55" s="1489"/>
      <c r="O55" s="1489"/>
      <c r="P55" s="1489"/>
      <c r="Q55" s="1489"/>
      <c r="R55" s="1489"/>
      <c r="S55" s="1489"/>
      <c r="T55" s="1489"/>
      <c r="U55" s="1489"/>
      <c r="V55" s="1489"/>
      <c r="W55" s="1489"/>
      <c r="X55" s="1489"/>
      <c r="Y55" s="1489"/>
      <c r="Z55" s="1489"/>
      <c r="AA55" s="1489"/>
      <c r="AB55" s="1489"/>
      <c r="AC55" s="1489"/>
      <c r="AD55" s="1489"/>
      <c r="AE55" s="1489"/>
      <c r="AF55" s="1489"/>
      <c r="AG55" s="1489"/>
      <c r="AH55" s="1489"/>
      <c r="AI55" s="1489"/>
      <c r="AJ55" s="1489"/>
      <c r="AK55" s="1489"/>
      <c r="AL55" s="1489"/>
      <c r="AM55" s="1489"/>
      <c r="AN55" s="1489"/>
      <c r="AO55" s="1489"/>
      <c r="AP55" s="1489"/>
      <c r="AQ55" s="1489"/>
      <c r="AR55" s="1490"/>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10"/>
      <c r="B56" s="1488"/>
      <c r="C56" s="1489"/>
      <c r="D56" s="1489"/>
      <c r="E56" s="1489"/>
      <c r="F56" s="1489"/>
      <c r="G56" s="1489"/>
      <c r="H56" s="1489"/>
      <c r="I56" s="1489"/>
      <c r="J56" s="1489"/>
      <c r="K56" s="1489"/>
      <c r="L56" s="1489"/>
      <c r="M56" s="1489"/>
      <c r="N56" s="1489"/>
      <c r="O56" s="1489"/>
      <c r="P56" s="1489"/>
      <c r="Q56" s="1489"/>
      <c r="R56" s="1489"/>
      <c r="S56" s="1489"/>
      <c r="T56" s="1489"/>
      <c r="U56" s="1489"/>
      <c r="V56" s="1489"/>
      <c r="W56" s="1489"/>
      <c r="X56" s="1489"/>
      <c r="Y56" s="1489"/>
      <c r="Z56" s="1489"/>
      <c r="AA56" s="1489"/>
      <c r="AB56" s="1489"/>
      <c r="AC56" s="1489"/>
      <c r="AD56" s="1489"/>
      <c r="AE56" s="1489"/>
      <c r="AF56" s="1489"/>
      <c r="AG56" s="1489"/>
      <c r="AH56" s="1489"/>
      <c r="AI56" s="1489"/>
      <c r="AJ56" s="1489"/>
      <c r="AK56" s="1489"/>
      <c r="AL56" s="1489"/>
      <c r="AM56" s="1489"/>
      <c r="AN56" s="1489"/>
      <c r="AO56" s="1489"/>
      <c r="AP56" s="1489"/>
      <c r="AQ56" s="1489"/>
      <c r="AR56" s="1490"/>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10"/>
      <c r="B57" s="1488"/>
      <c r="C57" s="1489"/>
      <c r="D57" s="1489"/>
      <c r="E57" s="1489"/>
      <c r="F57" s="1489"/>
      <c r="G57" s="1489"/>
      <c r="H57" s="1489"/>
      <c r="I57" s="1489"/>
      <c r="J57" s="1489"/>
      <c r="K57" s="1489"/>
      <c r="L57" s="1489"/>
      <c r="M57" s="1489"/>
      <c r="N57" s="1489"/>
      <c r="O57" s="1489"/>
      <c r="P57" s="1489"/>
      <c r="Q57" s="1489"/>
      <c r="R57" s="1489"/>
      <c r="S57" s="1489"/>
      <c r="T57" s="1489"/>
      <c r="U57" s="1489"/>
      <c r="V57" s="1489"/>
      <c r="W57" s="1489"/>
      <c r="X57" s="1489"/>
      <c r="Y57" s="1489"/>
      <c r="Z57" s="1489"/>
      <c r="AA57" s="1489"/>
      <c r="AB57" s="1489"/>
      <c r="AC57" s="1489"/>
      <c r="AD57" s="1489"/>
      <c r="AE57" s="1489"/>
      <c r="AF57" s="1489"/>
      <c r="AG57" s="1489"/>
      <c r="AH57" s="1489"/>
      <c r="AI57" s="1489"/>
      <c r="AJ57" s="1489"/>
      <c r="AK57" s="1489"/>
      <c r="AL57" s="1489"/>
      <c r="AM57" s="1489"/>
      <c r="AN57" s="1489"/>
      <c r="AO57" s="1489"/>
      <c r="AP57" s="1489"/>
      <c r="AQ57" s="1489"/>
      <c r="AR57" s="1490"/>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108"/>
      <c r="B58" s="1491"/>
      <c r="C58" s="1492"/>
      <c r="D58" s="1492"/>
      <c r="E58" s="1492"/>
      <c r="F58" s="1492"/>
      <c r="G58" s="1492"/>
      <c r="H58" s="1492"/>
      <c r="I58" s="1492"/>
      <c r="J58" s="1492"/>
      <c r="K58" s="1492"/>
      <c r="L58" s="1492"/>
      <c r="M58" s="1492"/>
      <c r="N58" s="1492"/>
      <c r="O58" s="1492"/>
      <c r="P58" s="1492"/>
      <c r="Q58" s="1492"/>
      <c r="R58" s="1492"/>
      <c r="S58" s="1492"/>
      <c r="T58" s="1492"/>
      <c r="U58" s="1492"/>
      <c r="V58" s="1492"/>
      <c r="W58" s="1492"/>
      <c r="X58" s="1492"/>
      <c r="Y58" s="1492"/>
      <c r="Z58" s="1492"/>
      <c r="AA58" s="1492"/>
      <c r="AB58" s="1492"/>
      <c r="AC58" s="1492"/>
      <c r="AD58" s="1492"/>
      <c r="AE58" s="1492"/>
      <c r="AF58" s="1492"/>
      <c r="AG58" s="1492"/>
      <c r="AH58" s="1492"/>
      <c r="AI58" s="1492"/>
      <c r="AJ58" s="1492"/>
      <c r="AK58" s="1492"/>
      <c r="AL58" s="1492"/>
      <c r="AM58" s="1492"/>
      <c r="AN58" s="1492"/>
      <c r="AO58" s="1492"/>
      <c r="AP58" s="1492"/>
      <c r="AQ58" s="1492"/>
      <c r="AR58" s="1493"/>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108"/>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169"/>
      <c r="AG59" s="169"/>
      <c r="AH59" s="169"/>
      <c r="AI59" s="169"/>
      <c r="AJ59" s="169"/>
      <c r="AK59" s="169"/>
      <c r="AL59" s="169"/>
      <c r="AM59" s="169"/>
      <c r="AN59" s="169"/>
      <c r="AO59" s="169"/>
      <c r="AP59" s="169"/>
      <c r="AQ59" s="169"/>
      <c r="AR59" s="494"/>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1.45" customHeight="1" x14ac:dyDescent="0.25">
      <c r="A60" s="108"/>
      <c r="B60" s="447"/>
      <c r="C60" s="124"/>
      <c r="D60" s="124"/>
      <c r="E60" s="124"/>
      <c r="F60" s="124"/>
      <c r="G60" s="124"/>
      <c r="H60" s="124"/>
      <c r="I60" s="124"/>
      <c r="J60" s="124"/>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23"/>
      <c r="AK60" s="19"/>
      <c r="AL60" s="19"/>
      <c r="AM60" s="19"/>
      <c r="AN60" s="19"/>
      <c r="AO60" s="19"/>
      <c r="AP60" s="19"/>
      <c r="AQ60" s="123"/>
      <c r="AR60" s="2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108"/>
      <c r="B61" s="446" t="s">
        <v>569</v>
      </c>
      <c r="C61" s="446" t="s">
        <v>616</v>
      </c>
      <c r="D61" s="446"/>
      <c r="E61" s="446"/>
      <c r="F61" s="446"/>
      <c r="G61" s="446"/>
      <c r="H61" s="446"/>
      <c r="I61" s="446"/>
      <c r="J61" s="174"/>
      <c r="K61" s="174"/>
      <c r="L61" s="174"/>
      <c r="M61" s="1481"/>
      <c r="N61" s="1519"/>
      <c r="O61" s="1519"/>
      <c r="P61" s="1519"/>
      <c r="Q61" s="1519"/>
      <c r="R61" s="1519"/>
      <c r="S61" s="1519"/>
      <c r="T61" s="1519"/>
      <c r="U61" s="1519"/>
      <c r="V61" s="1519"/>
      <c r="W61" s="1519"/>
      <c r="X61" s="1519"/>
      <c r="Y61" s="1519"/>
      <c r="Z61" s="1519"/>
      <c r="AA61" s="1519"/>
      <c r="AB61" s="1519"/>
      <c r="AC61" s="1519"/>
      <c r="AD61" s="493"/>
      <c r="AE61" s="493"/>
      <c r="AF61" s="493"/>
      <c r="AG61" s="493"/>
      <c r="AH61" s="493"/>
      <c r="AI61" s="493"/>
      <c r="AJ61" s="493"/>
      <c r="AK61" s="493"/>
      <c r="AL61" s="493"/>
      <c r="AM61" s="493"/>
      <c r="AN61" s="493"/>
      <c r="AO61" s="493"/>
      <c r="AP61" s="493"/>
      <c r="AQ61" s="493"/>
      <c r="AR61" s="492"/>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5" customHeight="1" x14ac:dyDescent="0.2">
      <c r="A62" s="108"/>
      <c r="B62" s="446" t="s">
        <v>615</v>
      </c>
      <c r="C62" s="446" t="s">
        <v>92</v>
      </c>
      <c r="D62" s="446"/>
      <c r="E62" s="446"/>
      <c r="F62" s="446"/>
      <c r="G62" s="446"/>
      <c r="H62" s="446"/>
      <c r="I62" s="446"/>
      <c r="J62" s="174"/>
      <c r="K62" s="174"/>
      <c r="L62" s="174"/>
      <c r="M62" s="1481"/>
      <c r="N62" s="1519"/>
      <c r="O62" s="1519"/>
      <c r="P62" s="1519"/>
      <c r="Q62" s="1519"/>
      <c r="R62" s="1519"/>
      <c r="S62" s="1519"/>
      <c r="T62" s="1519"/>
      <c r="U62" s="1519"/>
      <c r="V62" s="1519"/>
      <c r="W62" s="1519"/>
      <c r="X62" s="1519"/>
      <c r="Y62" s="1519"/>
      <c r="Z62" s="1519"/>
      <c r="AA62" s="1519"/>
      <c r="AB62" s="1519"/>
      <c r="AC62" s="1519"/>
      <c r="AD62" s="493"/>
      <c r="AE62" s="493"/>
      <c r="AF62" s="493"/>
      <c r="AG62" s="493"/>
      <c r="AH62" s="493"/>
      <c r="AI62" s="493"/>
      <c r="AJ62" s="493"/>
      <c r="AK62" s="493"/>
      <c r="AL62" s="493"/>
      <c r="AM62" s="493"/>
      <c r="AN62" s="493"/>
      <c r="AO62" s="493"/>
      <c r="AP62" s="493"/>
      <c r="AQ62" s="493"/>
      <c r="AR62" s="492"/>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108"/>
      <c r="B63" s="446" t="s">
        <v>566</v>
      </c>
      <c r="C63" s="446" t="s">
        <v>565</v>
      </c>
      <c r="D63" s="446"/>
      <c r="E63" s="446"/>
      <c r="F63" s="446"/>
      <c r="G63" s="446"/>
      <c r="H63" s="446"/>
      <c r="I63" s="446"/>
      <c r="J63" s="174"/>
      <c r="K63" s="174"/>
      <c r="L63" s="174"/>
      <c r="M63" s="1502"/>
      <c r="N63" s="1502"/>
      <c r="O63" s="1502"/>
      <c r="P63" s="1502"/>
      <c r="Q63" s="1502"/>
      <c r="R63" s="1502"/>
      <c r="S63" s="1502"/>
      <c r="T63" s="1502"/>
      <c r="U63" s="1502"/>
      <c r="V63" s="1479" t="s">
        <v>564</v>
      </c>
      <c r="W63" s="1479"/>
      <c r="X63" s="1479"/>
      <c r="Y63" s="1502"/>
      <c r="Z63" s="1526"/>
      <c r="AA63" s="1526"/>
      <c r="AB63" s="1526"/>
      <c r="AC63" s="1526"/>
      <c r="AD63" s="493"/>
      <c r="AE63" s="493"/>
      <c r="AF63" s="493"/>
      <c r="AG63" s="493"/>
      <c r="AH63" s="493"/>
      <c r="AI63" s="493"/>
      <c r="AJ63" s="493"/>
      <c r="AK63" s="493"/>
      <c r="AL63" s="493"/>
      <c r="AM63" s="493"/>
      <c r="AN63" s="493"/>
      <c r="AO63" s="493"/>
      <c r="AP63" s="493"/>
      <c r="AQ63" s="493"/>
      <c r="AR63" s="492"/>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21.6" customHeight="1" x14ac:dyDescent="0.2">
      <c r="A64" s="108"/>
      <c r="B64" s="446" t="s">
        <v>614</v>
      </c>
      <c r="C64" s="446" t="s">
        <v>562</v>
      </c>
      <c r="D64" s="493"/>
      <c r="E64" s="493"/>
      <c r="F64" s="493"/>
      <c r="G64" s="493"/>
      <c r="H64" s="493"/>
      <c r="I64" s="493"/>
      <c r="J64" s="493"/>
      <c r="K64" s="493"/>
      <c r="L64" s="493"/>
      <c r="M64" s="493"/>
      <c r="N64" s="493"/>
      <c r="O64" s="493"/>
      <c r="P64" s="493"/>
      <c r="Q64" s="493"/>
      <c r="R64" s="493"/>
      <c r="S64" s="493"/>
      <c r="T64" s="493"/>
      <c r="U64" s="493"/>
      <c r="V64" s="493"/>
      <c r="W64" s="493"/>
      <c r="X64" s="493"/>
      <c r="Y64" s="493"/>
      <c r="Z64" s="493"/>
      <c r="AA64" s="493"/>
      <c r="AB64" s="493"/>
      <c r="AC64" s="493"/>
      <c r="AD64" s="493"/>
      <c r="AE64" s="493"/>
      <c r="AF64" s="493"/>
      <c r="AG64" s="493"/>
      <c r="AH64" s="493"/>
      <c r="AI64" s="493"/>
      <c r="AJ64" s="493"/>
      <c r="AK64" s="493"/>
      <c r="AL64" s="493"/>
      <c r="AM64" s="493"/>
      <c r="AN64" s="493"/>
      <c r="AO64" s="493"/>
      <c r="AP64" s="493"/>
      <c r="AQ64" s="493"/>
      <c r="AR64" s="492"/>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108"/>
      <c r="B65" s="1454"/>
      <c r="C65" s="1494"/>
      <c r="D65" s="1494"/>
      <c r="E65" s="1494"/>
      <c r="F65" s="1494"/>
      <c r="G65" s="1494"/>
      <c r="H65" s="1494"/>
      <c r="I65" s="1494"/>
      <c r="J65" s="1494"/>
      <c r="K65" s="1494"/>
      <c r="L65" s="1494"/>
      <c r="M65" s="1494"/>
      <c r="N65" s="1494"/>
      <c r="O65" s="1494"/>
      <c r="P65" s="1494"/>
      <c r="Q65" s="1494"/>
      <c r="R65" s="1494"/>
      <c r="S65" s="1494"/>
      <c r="T65" s="1494"/>
      <c r="U65" s="1494"/>
      <c r="V65" s="1494"/>
      <c r="W65" s="1494"/>
      <c r="X65" s="1494"/>
      <c r="Y65" s="1494"/>
      <c r="Z65" s="1494"/>
      <c r="AA65" s="1494"/>
      <c r="AB65" s="1494"/>
      <c r="AC65" s="1494"/>
      <c r="AD65" s="1494"/>
      <c r="AE65" s="1494"/>
      <c r="AF65" s="1494"/>
      <c r="AG65" s="1494"/>
      <c r="AH65" s="1494"/>
      <c r="AI65" s="1494"/>
      <c r="AJ65" s="1494"/>
      <c r="AK65" s="1494"/>
      <c r="AL65" s="1494"/>
      <c r="AM65" s="1494"/>
      <c r="AN65" s="1494"/>
      <c r="AO65" s="1494"/>
      <c r="AP65" s="1494"/>
      <c r="AQ65" s="1494"/>
      <c r="AR65" s="1495"/>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 customHeight="1" x14ac:dyDescent="0.2">
      <c r="A66" s="108"/>
      <c r="B66" s="1496"/>
      <c r="C66" s="1497"/>
      <c r="D66" s="1497"/>
      <c r="E66" s="1497"/>
      <c r="F66" s="1497"/>
      <c r="G66" s="1497"/>
      <c r="H66" s="1497"/>
      <c r="I66" s="1497"/>
      <c r="J66" s="1497"/>
      <c r="K66" s="1497"/>
      <c r="L66" s="1497"/>
      <c r="M66" s="1497"/>
      <c r="N66" s="1497"/>
      <c r="O66" s="1497"/>
      <c r="P66" s="1497"/>
      <c r="Q66" s="1497"/>
      <c r="R66" s="1497"/>
      <c r="S66" s="1497"/>
      <c r="T66" s="1497"/>
      <c r="U66" s="1497"/>
      <c r="V66" s="1497"/>
      <c r="W66" s="1497"/>
      <c r="X66" s="1497"/>
      <c r="Y66" s="1497"/>
      <c r="Z66" s="1497"/>
      <c r="AA66" s="1497"/>
      <c r="AB66" s="1497"/>
      <c r="AC66" s="1497"/>
      <c r="AD66" s="1497"/>
      <c r="AE66" s="1497"/>
      <c r="AF66" s="1497"/>
      <c r="AG66" s="1497"/>
      <c r="AH66" s="1497"/>
      <c r="AI66" s="1497"/>
      <c r="AJ66" s="1497"/>
      <c r="AK66" s="1497"/>
      <c r="AL66" s="1497"/>
      <c r="AM66" s="1497"/>
      <c r="AN66" s="1497"/>
      <c r="AO66" s="1497"/>
      <c r="AP66" s="1497"/>
      <c r="AQ66" s="1497"/>
      <c r="AR66" s="1498"/>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108"/>
      <c r="B67" s="1496"/>
      <c r="C67" s="1497"/>
      <c r="D67" s="1497"/>
      <c r="E67" s="1497"/>
      <c r="F67" s="1497"/>
      <c r="G67" s="1497"/>
      <c r="H67" s="1497"/>
      <c r="I67" s="1497"/>
      <c r="J67" s="1497"/>
      <c r="K67" s="1497"/>
      <c r="L67" s="1497"/>
      <c r="M67" s="1497"/>
      <c r="N67" s="1497"/>
      <c r="O67" s="1497"/>
      <c r="P67" s="1497"/>
      <c r="Q67" s="1497"/>
      <c r="R67" s="1497"/>
      <c r="S67" s="1497"/>
      <c r="T67" s="1497"/>
      <c r="U67" s="1497"/>
      <c r="V67" s="1497"/>
      <c r="W67" s="1497"/>
      <c r="X67" s="1497"/>
      <c r="Y67" s="1497"/>
      <c r="Z67" s="1497"/>
      <c r="AA67" s="1497"/>
      <c r="AB67" s="1497"/>
      <c r="AC67" s="1497"/>
      <c r="AD67" s="1497"/>
      <c r="AE67" s="1497"/>
      <c r="AF67" s="1497"/>
      <c r="AG67" s="1497"/>
      <c r="AH67" s="1497"/>
      <c r="AI67" s="1497"/>
      <c r="AJ67" s="1497"/>
      <c r="AK67" s="1497"/>
      <c r="AL67" s="1497"/>
      <c r="AM67" s="1497"/>
      <c r="AN67" s="1497"/>
      <c r="AO67" s="1497"/>
      <c r="AP67" s="1497"/>
      <c r="AQ67" s="1497"/>
      <c r="AR67" s="1498"/>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108"/>
      <c r="B68" s="1496"/>
      <c r="C68" s="1497"/>
      <c r="D68" s="1497"/>
      <c r="E68" s="1497"/>
      <c r="F68" s="1497"/>
      <c r="G68" s="1497"/>
      <c r="H68" s="1497"/>
      <c r="I68" s="1497"/>
      <c r="J68" s="1497"/>
      <c r="K68" s="1497"/>
      <c r="L68" s="1497"/>
      <c r="M68" s="1497"/>
      <c r="N68" s="1497"/>
      <c r="O68" s="1497"/>
      <c r="P68" s="1497"/>
      <c r="Q68" s="1497"/>
      <c r="R68" s="1497"/>
      <c r="S68" s="1497"/>
      <c r="T68" s="1497"/>
      <c r="U68" s="1497"/>
      <c r="V68" s="1497"/>
      <c r="W68" s="1497"/>
      <c r="X68" s="1497"/>
      <c r="Y68" s="1497"/>
      <c r="Z68" s="1497"/>
      <c r="AA68" s="1497"/>
      <c r="AB68" s="1497"/>
      <c r="AC68" s="1497"/>
      <c r="AD68" s="1497"/>
      <c r="AE68" s="1497"/>
      <c r="AF68" s="1497"/>
      <c r="AG68" s="1497"/>
      <c r="AH68" s="1497"/>
      <c r="AI68" s="1497"/>
      <c r="AJ68" s="1497"/>
      <c r="AK68" s="1497"/>
      <c r="AL68" s="1497"/>
      <c r="AM68" s="1497"/>
      <c r="AN68" s="1497"/>
      <c r="AO68" s="1497"/>
      <c r="AP68" s="1497"/>
      <c r="AQ68" s="1497"/>
      <c r="AR68" s="1498"/>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108"/>
      <c r="B69" s="1499"/>
      <c r="C69" s="1500"/>
      <c r="D69" s="1500"/>
      <c r="E69" s="1500"/>
      <c r="F69" s="1500"/>
      <c r="G69" s="1500"/>
      <c r="H69" s="1500"/>
      <c r="I69" s="1500"/>
      <c r="J69" s="1500"/>
      <c r="K69" s="1500"/>
      <c r="L69" s="1500"/>
      <c r="M69" s="1500"/>
      <c r="N69" s="1500"/>
      <c r="O69" s="1500"/>
      <c r="P69" s="1500"/>
      <c r="Q69" s="1500"/>
      <c r="R69" s="1500"/>
      <c r="S69" s="1500"/>
      <c r="T69" s="1500"/>
      <c r="U69" s="1500"/>
      <c r="V69" s="1500"/>
      <c r="W69" s="1500"/>
      <c r="X69" s="1500"/>
      <c r="Y69" s="1500"/>
      <c r="Z69" s="1500"/>
      <c r="AA69" s="1500"/>
      <c r="AB69" s="1500"/>
      <c r="AC69" s="1500"/>
      <c r="AD69" s="1500"/>
      <c r="AE69" s="1500"/>
      <c r="AF69" s="1500"/>
      <c r="AG69" s="1500"/>
      <c r="AH69" s="1500"/>
      <c r="AI69" s="1500"/>
      <c r="AJ69" s="1500"/>
      <c r="AK69" s="1500"/>
      <c r="AL69" s="1500"/>
      <c r="AM69" s="1500"/>
      <c r="AN69" s="1500"/>
      <c r="AO69" s="1500"/>
      <c r="AP69" s="1500"/>
      <c r="AQ69" s="1500"/>
      <c r="AR69" s="150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5">
      <c r="A70" s="108"/>
      <c r="B70" s="491"/>
      <c r="C70" s="124"/>
      <c r="D70" s="124"/>
      <c r="E70" s="124"/>
      <c r="F70" s="124"/>
      <c r="G70" s="124"/>
      <c r="H70" s="124"/>
      <c r="I70" s="124"/>
      <c r="J70" s="124"/>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23"/>
      <c r="AK70" s="19"/>
      <c r="AL70" s="19"/>
      <c r="AM70" s="19"/>
      <c r="AN70" s="19"/>
      <c r="AO70" s="19"/>
      <c r="AP70" s="19"/>
      <c r="AQ70" s="123"/>
      <c r="AR70" s="2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108"/>
      <c r="B71" s="27"/>
      <c r="C71" s="124"/>
      <c r="D71" s="27"/>
      <c r="E71" s="27"/>
      <c r="F71" s="27"/>
      <c r="G71" s="27"/>
      <c r="H71" s="27"/>
      <c r="I71" s="27"/>
      <c r="J71" s="27"/>
      <c r="K71" s="355"/>
      <c r="L71" s="355"/>
      <c r="M71" s="355"/>
      <c r="N71" s="355"/>
      <c r="O71" s="355"/>
      <c r="P71" s="355"/>
      <c r="Q71" s="355"/>
      <c r="R71" s="355"/>
      <c r="S71" s="355"/>
      <c r="T71" s="355"/>
      <c r="U71" s="355"/>
      <c r="V71" s="355"/>
      <c r="W71" s="355"/>
      <c r="X71" s="355"/>
      <c r="Y71" s="355"/>
      <c r="Z71" s="355"/>
      <c r="AA71" s="355"/>
      <c r="AB71" s="355"/>
      <c r="AC71" s="355"/>
      <c r="AD71" s="355"/>
      <c r="AE71" s="355"/>
      <c r="AF71" s="355"/>
      <c r="AG71" s="355"/>
      <c r="AH71" s="355"/>
      <c r="AI71" s="355"/>
      <c r="AJ71" s="355"/>
      <c r="AK71" s="355"/>
      <c r="AL71" s="355"/>
      <c r="AM71" s="355"/>
      <c r="AN71" s="355"/>
      <c r="AO71" s="355"/>
      <c r="AP71" s="355"/>
      <c r="AQ71" s="355"/>
      <c r="AR71" s="490"/>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1522"/>
      <c r="B72" s="1523"/>
      <c r="C72" s="1523"/>
      <c r="D72" s="1523"/>
      <c r="E72" s="1523"/>
      <c r="F72" s="1523"/>
      <c r="G72" s="1523"/>
      <c r="H72" s="1523"/>
      <c r="I72" s="1523"/>
      <c r="J72" s="1523"/>
      <c r="K72" s="1523"/>
      <c r="L72" s="1523"/>
      <c r="M72" s="1523"/>
      <c r="N72" s="1523"/>
      <c r="O72" s="1523"/>
      <c r="P72" s="1523"/>
      <c r="Q72" s="1523"/>
      <c r="R72" s="1523"/>
      <c r="S72" s="1523"/>
      <c r="T72" s="1523"/>
      <c r="U72" s="1523"/>
      <c r="V72" s="1523"/>
      <c r="W72" s="1523"/>
      <c r="X72" s="1523"/>
      <c r="Y72" s="1523"/>
      <c r="Z72" s="1523"/>
      <c r="AA72" s="1523"/>
      <c r="AB72" s="1523"/>
      <c r="AC72" s="1523"/>
      <c r="AD72" s="1523"/>
      <c r="AE72" s="1523"/>
      <c r="AF72" s="1523"/>
      <c r="AG72" s="1523"/>
      <c r="AH72" s="1523"/>
      <c r="AI72" s="1523"/>
      <c r="AJ72" s="1523"/>
      <c r="AK72" s="1523"/>
      <c r="AL72" s="1523"/>
      <c r="AM72" s="1523"/>
      <c r="AN72" s="1523"/>
      <c r="AO72" s="1523"/>
      <c r="AP72" s="1523"/>
      <c r="AQ72" s="1523"/>
      <c r="AR72" s="1524"/>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489"/>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9"/>
      <c r="B74" s="488"/>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466"/>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1528" t="s">
        <v>613</v>
      </c>
      <c r="B75" s="1529"/>
      <c r="C75" s="1529"/>
      <c r="D75" s="1529"/>
      <c r="E75" s="1529"/>
      <c r="F75" s="1529"/>
      <c r="G75" s="1529"/>
      <c r="H75" s="1529"/>
      <c r="I75" s="1529"/>
      <c r="J75" s="1529"/>
      <c r="K75" s="1529"/>
      <c r="L75" s="1529"/>
      <c r="M75" s="1529"/>
      <c r="N75" s="1529"/>
      <c r="O75" s="1529"/>
      <c r="P75" s="1529"/>
      <c r="Q75" s="1529"/>
      <c r="R75" s="1529"/>
      <c r="S75" s="1529"/>
      <c r="T75" s="1529"/>
      <c r="U75" s="1529"/>
      <c r="V75" s="1529"/>
      <c r="W75" s="1529"/>
      <c r="X75" s="1529"/>
      <c r="Y75" s="1529"/>
      <c r="Z75" s="1529"/>
      <c r="AA75" s="1529"/>
      <c r="AB75" s="1529"/>
      <c r="AC75" s="1529"/>
      <c r="AD75" s="1529"/>
      <c r="AE75" s="1529"/>
      <c r="AF75" s="1529"/>
      <c r="AG75" s="1529"/>
      <c r="AH75" s="1529"/>
      <c r="AI75" s="1529"/>
      <c r="AJ75" s="1529"/>
      <c r="AK75" s="1529"/>
      <c r="AL75" s="1529"/>
      <c r="AM75" s="1529"/>
      <c r="AN75" s="1529"/>
      <c r="AO75" s="1529"/>
      <c r="AP75" s="1529"/>
      <c r="AQ75" s="1529"/>
      <c r="AR75" s="1530"/>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51"/>
      <c r="B76" s="487"/>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5"/>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51"/>
      <c r="B77" s="14" t="s">
        <v>612</v>
      </c>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5"/>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51"/>
      <c r="B78" s="1520" t="s">
        <v>611</v>
      </c>
      <c r="C78" s="1521"/>
      <c r="D78" s="1521"/>
      <c r="E78" s="1521"/>
      <c r="F78" s="1521"/>
      <c r="G78" s="1521"/>
      <c r="H78" s="1521"/>
      <c r="I78" s="1521"/>
      <c r="J78" s="1521"/>
      <c r="K78" s="1521"/>
      <c r="L78" s="1521"/>
      <c r="M78" s="1521"/>
      <c r="N78" s="1521"/>
      <c r="O78" s="1521"/>
      <c r="P78" s="1521"/>
      <c r="Q78" s="1521"/>
      <c r="R78" s="1521"/>
      <c r="S78" s="1521"/>
      <c r="T78" s="1521"/>
      <c r="U78" s="1521"/>
      <c r="V78" s="1521"/>
      <c r="W78" s="1521"/>
      <c r="X78" s="1521"/>
      <c r="Y78" s="1521"/>
      <c r="Z78" s="1521"/>
      <c r="AA78" s="1521"/>
      <c r="AB78" s="1521"/>
      <c r="AC78" s="1521"/>
      <c r="AD78" s="1521"/>
      <c r="AE78" s="1521"/>
      <c r="AF78" s="1521"/>
      <c r="AG78" s="1521"/>
      <c r="AH78" s="1521"/>
      <c r="AI78" s="1521"/>
      <c r="AJ78" s="1521"/>
      <c r="AK78" s="1521"/>
      <c r="AL78" s="1521"/>
      <c r="AM78" s="1521"/>
      <c r="AN78" s="1521"/>
      <c r="AO78" s="1521"/>
      <c r="AP78" s="1521"/>
      <c r="AQ78" s="1521"/>
      <c r="AR78" s="1119"/>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51"/>
      <c r="B79" s="486"/>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5"/>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51"/>
      <c r="B80" s="14" t="s">
        <v>610</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5"/>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4.25" customHeight="1" x14ac:dyDescent="0.2">
      <c r="A81" s="51"/>
      <c r="B81" s="14" t="s">
        <v>609</v>
      </c>
      <c r="C81" s="1520" t="s">
        <v>749</v>
      </c>
      <c r="D81" s="1521"/>
      <c r="E81" s="1521"/>
      <c r="F81" s="1521"/>
      <c r="G81" s="1521"/>
      <c r="H81" s="1521"/>
      <c r="I81" s="1521"/>
      <c r="J81" s="1521"/>
      <c r="K81" s="1521"/>
      <c r="L81" s="1521"/>
      <c r="M81" s="1521"/>
      <c r="N81" s="1521"/>
      <c r="O81" s="1521"/>
      <c r="P81" s="1521"/>
      <c r="Q81" s="1521"/>
      <c r="R81" s="1521"/>
      <c r="S81" s="1521"/>
      <c r="T81" s="1521"/>
      <c r="U81" s="1521"/>
      <c r="V81" s="1521"/>
      <c r="W81" s="1521"/>
      <c r="X81" s="1521"/>
      <c r="Y81" s="1521"/>
      <c r="Z81" s="1521"/>
      <c r="AA81" s="1521"/>
      <c r="AB81" s="1521"/>
      <c r="AC81" s="1521"/>
      <c r="AD81" s="1521"/>
      <c r="AE81" s="1521"/>
      <c r="AF81" s="1521"/>
      <c r="AG81" s="1521"/>
      <c r="AH81" s="1521"/>
      <c r="AI81" s="1521"/>
      <c r="AJ81" s="1521"/>
      <c r="AK81" s="1521"/>
      <c r="AL81" s="1521"/>
      <c r="AM81" s="1521"/>
      <c r="AN81" s="1521"/>
      <c r="AO81" s="1521"/>
      <c r="AP81" s="1521"/>
      <c r="AQ81" s="1521"/>
      <c r="AR81" s="1119"/>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51"/>
      <c r="B82" s="14" t="s">
        <v>608</v>
      </c>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5"/>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customHeight="1" x14ac:dyDescent="0.2">
      <c r="A83" s="51"/>
      <c r="B83" s="14" t="s">
        <v>607</v>
      </c>
      <c r="C83" s="1520" t="s">
        <v>606</v>
      </c>
      <c r="D83" s="1521"/>
      <c r="E83" s="1521"/>
      <c r="F83" s="1521"/>
      <c r="G83" s="1521"/>
      <c r="H83" s="1521"/>
      <c r="I83" s="1521"/>
      <c r="J83" s="1521"/>
      <c r="K83" s="1521"/>
      <c r="L83" s="1521"/>
      <c r="M83" s="1521"/>
      <c r="N83" s="1521"/>
      <c r="O83" s="1521"/>
      <c r="P83" s="1521"/>
      <c r="Q83" s="1521"/>
      <c r="R83" s="1521"/>
      <c r="S83" s="1521"/>
      <c r="T83" s="1521"/>
      <c r="U83" s="1521"/>
      <c r="V83" s="1521"/>
      <c r="W83" s="1521"/>
      <c r="X83" s="1521"/>
      <c r="Y83" s="1521"/>
      <c r="Z83" s="1521"/>
      <c r="AA83" s="1521"/>
      <c r="AB83" s="1521"/>
      <c r="AC83" s="1521"/>
      <c r="AD83" s="1521"/>
      <c r="AE83" s="1521"/>
      <c r="AF83" s="1521"/>
      <c r="AG83" s="1521"/>
      <c r="AH83" s="1521"/>
      <c r="AI83" s="1521"/>
      <c r="AJ83" s="1521"/>
      <c r="AK83" s="1521"/>
      <c r="AL83" s="1521"/>
      <c r="AM83" s="1521"/>
      <c r="AN83" s="1521"/>
      <c r="AO83" s="1521"/>
      <c r="AP83" s="1521"/>
      <c r="AQ83" s="1521"/>
      <c r="AR83" s="1119"/>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customHeight="1" x14ac:dyDescent="0.2">
      <c r="A84" s="51"/>
      <c r="B84" s="14"/>
      <c r="C84" s="484" t="s">
        <v>605</v>
      </c>
      <c r="D84" s="483"/>
      <c r="E84" s="483"/>
      <c r="F84" s="483"/>
      <c r="G84" s="483"/>
      <c r="H84" s="483"/>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83"/>
      <c r="AG84" s="483"/>
      <c r="AH84" s="483"/>
      <c r="AI84" s="483"/>
      <c r="AJ84" s="483"/>
      <c r="AK84" s="483"/>
      <c r="AL84" s="483"/>
      <c r="AM84" s="483"/>
      <c r="AN84" s="483"/>
      <c r="AO84" s="483"/>
      <c r="AP84" s="483"/>
      <c r="AQ84" s="483"/>
      <c r="AR84" s="97"/>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customHeight="1" x14ac:dyDescent="0.2">
      <c r="A85" s="51"/>
      <c r="B85" s="14"/>
      <c r="C85" s="485" t="s">
        <v>604</v>
      </c>
      <c r="D85" s="483"/>
      <c r="E85" s="483"/>
      <c r="F85" s="483"/>
      <c r="G85" s="483"/>
      <c r="H85" s="483"/>
      <c r="I85" s="483"/>
      <c r="J85" s="483"/>
      <c r="K85" s="483"/>
      <c r="L85" s="483"/>
      <c r="M85" s="483"/>
      <c r="N85" s="483"/>
      <c r="O85" s="483"/>
      <c r="P85" s="483"/>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97"/>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customHeight="1" x14ac:dyDescent="0.2">
      <c r="A86" s="51"/>
      <c r="B86" s="14" t="s">
        <v>603</v>
      </c>
      <c r="C86" s="1520" t="s">
        <v>602</v>
      </c>
      <c r="D86" s="1521"/>
      <c r="E86" s="1521"/>
      <c r="F86" s="1521"/>
      <c r="G86" s="1521"/>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1521"/>
      <c r="AF86" s="1521"/>
      <c r="AG86" s="1521"/>
      <c r="AH86" s="1521"/>
      <c r="AI86" s="1521"/>
      <c r="AJ86" s="1521"/>
      <c r="AK86" s="1521"/>
      <c r="AL86" s="1521"/>
      <c r="AM86" s="1521"/>
      <c r="AN86" s="1521"/>
      <c r="AO86" s="1521"/>
      <c r="AP86" s="1521"/>
      <c r="AQ86" s="1521"/>
      <c r="AR86" s="1119"/>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customHeight="1" x14ac:dyDescent="0.2">
      <c r="A87" s="51"/>
      <c r="B87" s="14"/>
      <c r="C87" s="484" t="s">
        <v>601</v>
      </c>
      <c r="D87" s="483"/>
      <c r="E87" s="483"/>
      <c r="F87" s="483"/>
      <c r="G87" s="483"/>
      <c r="H87" s="483"/>
      <c r="I87" s="483"/>
      <c r="J87" s="483"/>
      <c r="K87" s="483"/>
      <c r="L87" s="483"/>
      <c r="M87" s="483"/>
      <c r="N87" s="483"/>
      <c r="O87" s="483"/>
      <c r="P87" s="483"/>
      <c r="Q87" s="483"/>
      <c r="R87" s="483"/>
      <c r="S87" s="483"/>
      <c r="T87" s="483"/>
      <c r="U87" s="483"/>
      <c r="V87" s="483"/>
      <c r="W87" s="483"/>
      <c r="X87" s="483"/>
      <c r="Y87" s="483"/>
      <c r="Z87" s="483"/>
      <c r="AA87" s="483"/>
      <c r="AB87" s="483"/>
      <c r="AC87" s="483"/>
      <c r="AD87" s="483"/>
      <c r="AE87" s="483"/>
      <c r="AF87" s="483"/>
      <c r="AG87" s="483"/>
      <c r="AH87" s="483"/>
      <c r="AI87" s="483"/>
      <c r="AJ87" s="483"/>
      <c r="AK87" s="483"/>
      <c r="AL87" s="483"/>
      <c r="AM87" s="483"/>
      <c r="AN87" s="483"/>
      <c r="AO87" s="483"/>
      <c r="AP87" s="483"/>
      <c r="AQ87" s="483"/>
      <c r="AR87" s="97"/>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customHeight="1" x14ac:dyDescent="0.2">
      <c r="A88" s="51"/>
      <c r="B88" s="14" t="s">
        <v>600</v>
      </c>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5"/>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customHeight="1" x14ac:dyDescent="0.2">
      <c r="A89" s="51"/>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5"/>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34.5" customHeight="1" x14ac:dyDescent="0.2">
      <c r="A90" s="51"/>
      <c r="B90" s="1520" t="s">
        <v>599</v>
      </c>
      <c r="C90" s="1521"/>
      <c r="D90" s="1521"/>
      <c r="E90" s="1521"/>
      <c r="F90" s="1521"/>
      <c r="G90" s="1521"/>
      <c r="H90" s="1521"/>
      <c r="I90" s="1521"/>
      <c r="J90" s="1521"/>
      <c r="K90" s="1521"/>
      <c r="L90" s="1521"/>
      <c r="M90" s="1521"/>
      <c r="N90" s="1521"/>
      <c r="O90" s="1521"/>
      <c r="P90" s="1521"/>
      <c r="Q90" s="1521"/>
      <c r="R90" s="1521"/>
      <c r="S90" s="1521"/>
      <c r="T90" s="1521"/>
      <c r="U90" s="1521"/>
      <c r="V90" s="1521"/>
      <c r="W90" s="1521"/>
      <c r="X90" s="1521"/>
      <c r="Y90" s="1521"/>
      <c r="Z90" s="1521"/>
      <c r="AA90" s="1521"/>
      <c r="AB90" s="1521"/>
      <c r="AC90" s="1521"/>
      <c r="AD90" s="1521"/>
      <c r="AE90" s="1521"/>
      <c r="AF90" s="1521"/>
      <c r="AG90" s="1521"/>
      <c r="AH90" s="1521"/>
      <c r="AI90" s="1521"/>
      <c r="AJ90" s="1521"/>
      <c r="AK90" s="1521"/>
      <c r="AL90" s="1521"/>
      <c r="AM90" s="1521"/>
      <c r="AN90" s="1521"/>
      <c r="AO90" s="1521"/>
      <c r="AP90" s="1521"/>
      <c r="AQ90" s="1521"/>
      <c r="AR90" s="1119"/>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customHeight="1" x14ac:dyDescent="0.2">
      <c r="A91" s="51"/>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5"/>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customHeight="1" x14ac:dyDescent="0.2">
      <c r="A92" s="51"/>
      <c r="B92" s="1520" t="s">
        <v>598</v>
      </c>
      <c r="C92" s="1521"/>
      <c r="D92" s="1521"/>
      <c r="E92" s="1521"/>
      <c r="F92" s="1521"/>
      <c r="G92" s="1521"/>
      <c r="H92" s="1521"/>
      <c r="I92" s="1521"/>
      <c r="J92" s="1521"/>
      <c r="K92" s="1521"/>
      <c r="L92" s="1521"/>
      <c r="M92" s="1521"/>
      <c r="N92" s="1521"/>
      <c r="O92" s="1521"/>
      <c r="P92" s="1521"/>
      <c r="Q92" s="1521"/>
      <c r="R92" s="1521"/>
      <c r="S92" s="1521"/>
      <c r="T92" s="1521"/>
      <c r="U92" s="1521"/>
      <c r="V92" s="1521"/>
      <c r="W92" s="1521"/>
      <c r="X92" s="1521"/>
      <c r="Y92" s="1521"/>
      <c r="Z92" s="1521"/>
      <c r="AA92" s="1521"/>
      <c r="AB92" s="1521"/>
      <c r="AC92" s="1521"/>
      <c r="AD92" s="1521"/>
      <c r="AE92" s="1521"/>
      <c r="AF92" s="1521"/>
      <c r="AG92" s="1521"/>
      <c r="AH92" s="1521"/>
      <c r="AI92" s="1521"/>
      <c r="AJ92" s="1521"/>
      <c r="AK92" s="1521"/>
      <c r="AL92" s="1521"/>
      <c r="AM92" s="1521"/>
      <c r="AN92" s="1521"/>
      <c r="AO92" s="1521"/>
      <c r="AP92" s="1521"/>
      <c r="AQ92" s="1521"/>
      <c r="AR92" s="1119"/>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51"/>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5"/>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0.75" customHeight="1" x14ac:dyDescent="0.2">
      <c r="A94" s="51"/>
      <c r="B94" s="1520" t="s">
        <v>597</v>
      </c>
      <c r="C94" s="1521"/>
      <c r="D94" s="1521"/>
      <c r="E94" s="1521"/>
      <c r="F94" s="1521"/>
      <c r="G94" s="1521"/>
      <c r="H94" s="1521"/>
      <c r="I94" s="1521"/>
      <c r="J94" s="1521"/>
      <c r="K94" s="1521"/>
      <c r="L94" s="1521"/>
      <c r="M94" s="1521"/>
      <c r="N94" s="1521"/>
      <c r="O94" s="1521"/>
      <c r="P94" s="1521"/>
      <c r="Q94" s="1521"/>
      <c r="R94" s="1521"/>
      <c r="S94" s="1521"/>
      <c r="T94" s="1521"/>
      <c r="U94" s="1521"/>
      <c r="V94" s="1521"/>
      <c r="W94" s="1521"/>
      <c r="X94" s="1521"/>
      <c r="Y94" s="1521"/>
      <c r="Z94" s="1521"/>
      <c r="AA94" s="1521"/>
      <c r="AB94" s="1521"/>
      <c r="AC94" s="1521"/>
      <c r="AD94" s="1521"/>
      <c r="AE94" s="1521"/>
      <c r="AF94" s="1521"/>
      <c r="AG94" s="1521"/>
      <c r="AH94" s="1521"/>
      <c r="AI94" s="1521"/>
      <c r="AJ94" s="1521"/>
      <c r="AK94" s="1521"/>
      <c r="AL94" s="1521"/>
      <c r="AM94" s="1521"/>
      <c r="AN94" s="1521"/>
      <c r="AO94" s="1521"/>
      <c r="AP94" s="1521"/>
      <c r="AQ94" s="1521"/>
      <c r="AR94" s="1119"/>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51"/>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5"/>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76.5" customHeight="1" x14ac:dyDescent="0.2">
      <c r="A96" s="51"/>
      <c r="B96" s="1091" t="s">
        <v>679</v>
      </c>
      <c r="C96" s="1531"/>
      <c r="D96" s="1531"/>
      <c r="E96" s="1531"/>
      <c r="F96" s="1531"/>
      <c r="G96" s="1531"/>
      <c r="H96" s="1531"/>
      <c r="I96" s="1531"/>
      <c r="J96" s="1531"/>
      <c r="K96" s="1531"/>
      <c r="L96" s="1531"/>
      <c r="M96" s="1531"/>
      <c r="N96" s="1531"/>
      <c r="O96" s="1531"/>
      <c r="P96" s="1531"/>
      <c r="Q96" s="1531"/>
      <c r="R96" s="1531"/>
      <c r="S96" s="1531"/>
      <c r="T96" s="1531"/>
      <c r="U96" s="1531"/>
      <c r="V96" s="1531"/>
      <c r="W96" s="1531"/>
      <c r="X96" s="1531"/>
      <c r="Y96" s="1531"/>
      <c r="Z96" s="1531"/>
      <c r="AA96" s="1531"/>
      <c r="AB96" s="1531"/>
      <c r="AC96" s="1531"/>
      <c r="AD96" s="1531"/>
      <c r="AE96" s="1531"/>
      <c r="AF96" s="1531"/>
      <c r="AG96" s="1531"/>
      <c r="AH96" s="1531"/>
      <c r="AI96" s="1531"/>
      <c r="AJ96" s="1531"/>
      <c r="AK96" s="1531"/>
      <c r="AL96" s="1531"/>
      <c r="AM96" s="1531"/>
      <c r="AN96" s="1531"/>
      <c r="AO96" s="1531"/>
      <c r="AP96" s="1531"/>
      <c r="AQ96" s="1531"/>
      <c r="AR96" s="764"/>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51"/>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5"/>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31.5" customHeight="1" x14ac:dyDescent="0.2">
      <c r="A98" s="51"/>
      <c r="B98" s="1520" t="s">
        <v>596</v>
      </c>
      <c r="C98" s="1521"/>
      <c r="D98" s="1521"/>
      <c r="E98" s="1521"/>
      <c r="F98" s="1521"/>
      <c r="G98" s="1521"/>
      <c r="H98" s="1521"/>
      <c r="I98" s="1521"/>
      <c r="J98" s="1521"/>
      <c r="K98" s="1521"/>
      <c r="L98" s="1521"/>
      <c r="M98" s="1521"/>
      <c r="N98" s="1521"/>
      <c r="O98" s="1521"/>
      <c r="P98" s="1521"/>
      <c r="Q98" s="1521"/>
      <c r="R98" s="1521"/>
      <c r="S98" s="1521"/>
      <c r="T98" s="1521"/>
      <c r="U98" s="1521"/>
      <c r="V98" s="1521"/>
      <c r="W98" s="1521"/>
      <c r="X98" s="1521"/>
      <c r="Y98" s="1521"/>
      <c r="Z98" s="1521"/>
      <c r="AA98" s="1521"/>
      <c r="AB98" s="1521"/>
      <c r="AC98" s="1521"/>
      <c r="AD98" s="1521"/>
      <c r="AE98" s="1521"/>
      <c r="AF98" s="1521"/>
      <c r="AG98" s="1521"/>
      <c r="AH98" s="1521"/>
      <c r="AI98" s="1521"/>
      <c r="AJ98" s="1521"/>
      <c r="AK98" s="1521"/>
      <c r="AL98" s="1521"/>
      <c r="AM98" s="1521"/>
      <c r="AN98" s="1521"/>
      <c r="AO98" s="1521"/>
      <c r="AP98" s="1521"/>
      <c r="AQ98" s="1521"/>
      <c r="AR98" s="1119"/>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51"/>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5"/>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51"/>
      <c r="B100" s="14" t="s">
        <v>595</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5"/>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51"/>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5"/>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51"/>
      <c r="B102" s="14" t="s">
        <v>594</v>
      </c>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5"/>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51"/>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5"/>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51"/>
      <c r="B104" s="1520" t="s">
        <v>593</v>
      </c>
      <c r="C104" s="1521"/>
      <c r="D104" s="1521"/>
      <c r="E104" s="1521"/>
      <c r="F104" s="1521"/>
      <c r="G104" s="1521"/>
      <c r="H104" s="1521"/>
      <c r="I104" s="1521"/>
      <c r="J104" s="1521"/>
      <c r="K104" s="1521"/>
      <c r="L104" s="1521"/>
      <c r="M104" s="1521"/>
      <c r="N104" s="1521"/>
      <c r="O104" s="1521"/>
      <c r="P104" s="1521"/>
      <c r="Q104" s="1521"/>
      <c r="R104" s="1521"/>
      <c r="S104" s="1521"/>
      <c r="T104" s="1521"/>
      <c r="U104" s="1521"/>
      <c r="V104" s="1521"/>
      <c r="W104" s="1521"/>
      <c r="X104" s="1521"/>
      <c r="Y104" s="1521"/>
      <c r="Z104" s="1521"/>
      <c r="AA104" s="1521"/>
      <c r="AB104" s="1521"/>
      <c r="AC104" s="1521"/>
      <c r="AD104" s="1521"/>
      <c r="AE104" s="1521"/>
      <c r="AF104" s="1521"/>
      <c r="AG104" s="1521"/>
      <c r="AH104" s="1521"/>
      <c r="AI104" s="1521"/>
      <c r="AJ104" s="1521"/>
      <c r="AK104" s="1521"/>
      <c r="AL104" s="1521"/>
      <c r="AM104" s="1521"/>
      <c r="AN104" s="1521"/>
      <c r="AO104" s="1521"/>
      <c r="AP104" s="1521"/>
      <c r="AQ104" s="1521"/>
      <c r="AR104" s="1119"/>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51"/>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5"/>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51"/>
      <c r="B106" s="14" t="s">
        <v>592</v>
      </c>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5"/>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51"/>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5"/>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0" customHeight="1" x14ac:dyDescent="0.2">
      <c r="A108" s="51"/>
      <c r="B108" s="1520" t="s">
        <v>591</v>
      </c>
      <c r="C108" s="1521"/>
      <c r="D108" s="1521"/>
      <c r="E108" s="1521"/>
      <c r="F108" s="1521"/>
      <c r="G108" s="1521"/>
      <c r="H108" s="1521"/>
      <c r="I108" s="1521"/>
      <c r="J108" s="1521"/>
      <c r="K108" s="1521"/>
      <c r="L108" s="1521"/>
      <c r="M108" s="1521"/>
      <c r="N108" s="1521"/>
      <c r="O108" s="1521"/>
      <c r="P108" s="1521"/>
      <c r="Q108" s="1521"/>
      <c r="R108" s="1521"/>
      <c r="S108" s="1521"/>
      <c r="T108" s="1521"/>
      <c r="U108" s="1521"/>
      <c r="V108" s="1521"/>
      <c r="W108" s="1521"/>
      <c r="X108" s="1521"/>
      <c r="Y108" s="1521"/>
      <c r="Z108" s="1521"/>
      <c r="AA108" s="1521"/>
      <c r="AB108" s="1521"/>
      <c r="AC108" s="1521"/>
      <c r="AD108" s="1521"/>
      <c r="AE108" s="1521"/>
      <c r="AF108" s="1521"/>
      <c r="AG108" s="1521"/>
      <c r="AH108" s="1521"/>
      <c r="AI108" s="1521"/>
      <c r="AJ108" s="1521"/>
      <c r="AK108" s="1521"/>
      <c r="AL108" s="1521"/>
      <c r="AM108" s="1521"/>
      <c r="AN108" s="1521"/>
      <c r="AO108" s="1521"/>
      <c r="AP108" s="1521"/>
      <c r="AQ108" s="1521"/>
      <c r="AR108" s="1119"/>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51"/>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5"/>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51"/>
      <c r="B110" s="1520" t="s">
        <v>680</v>
      </c>
      <c r="C110" s="1521"/>
      <c r="D110" s="1521"/>
      <c r="E110" s="1521"/>
      <c r="F110" s="1521"/>
      <c r="G110" s="1521"/>
      <c r="H110" s="1521"/>
      <c r="I110" s="1521"/>
      <c r="J110" s="1521"/>
      <c r="K110" s="1521"/>
      <c r="L110" s="1521"/>
      <c r="M110" s="1521"/>
      <c r="N110" s="1521"/>
      <c r="O110" s="1521"/>
      <c r="P110" s="1521"/>
      <c r="Q110" s="1521"/>
      <c r="R110" s="1521"/>
      <c r="S110" s="1521"/>
      <c r="T110" s="1521"/>
      <c r="U110" s="1521"/>
      <c r="V110" s="1521"/>
      <c r="W110" s="1521"/>
      <c r="X110" s="1521"/>
      <c r="Y110" s="1521"/>
      <c r="Z110" s="1521"/>
      <c r="AA110" s="1521"/>
      <c r="AB110" s="1521"/>
      <c r="AC110" s="1521"/>
      <c r="AD110" s="1521"/>
      <c r="AE110" s="1521"/>
      <c r="AF110" s="1521"/>
      <c r="AG110" s="1521"/>
      <c r="AH110" s="1521"/>
      <c r="AI110" s="1521"/>
      <c r="AJ110" s="1521"/>
      <c r="AK110" s="1521"/>
      <c r="AL110" s="1521"/>
      <c r="AM110" s="1521"/>
      <c r="AN110" s="1521"/>
      <c r="AO110" s="1521"/>
      <c r="AP110" s="1521"/>
      <c r="AQ110" s="1521"/>
      <c r="AR110" s="1119"/>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51"/>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5"/>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51"/>
      <c r="B112" s="14" t="s">
        <v>590</v>
      </c>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5"/>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51"/>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5"/>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75" x14ac:dyDescent="0.25">
      <c r="A114" s="51"/>
      <c r="B114" s="14" t="s">
        <v>589</v>
      </c>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5"/>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 x14ac:dyDescent="0.2">
      <c r="A115" s="51"/>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5"/>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51"/>
      <c r="B116" s="7"/>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5"/>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 x14ac:dyDescent="0.2">
      <c r="A117" s="51"/>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5"/>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75" x14ac:dyDescent="0.25">
      <c r="A118" s="51"/>
      <c r="B118" s="14"/>
      <c r="C118" s="482"/>
      <c r="D118" s="482"/>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5"/>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 x14ac:dyDescent="0.2">
      <c r="A119" s="16"/>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445"/>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75" x14ac:dyDescent="0.25">
      <c r="A120" s="1"/>
      <c r="B120" s="1"/>
      <c r="C120" s="481"/>
      <c r="D120" s="48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75" x14ac:dyDescent="0.25">
      <c r="A122" s="1"/>
      <c r="B122" s="1"/>
      <c r="C122" s="481"/>
      <c r="D122" s="48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row r="249" spans="1:80"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row>
    <row r="250" spans="1:80"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row>
    <row r="251" spans="1:80"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row>
  </sheetData>
  <sheetProtection algorithmName="SHA-512" hashValue="/QUjW6O2hkuojEyAIBUDoXDpYYr0UgKdsBhi7vyeeYgL3U+WFrK6Qd5Wy5vsKTKrHVKN4Wr/GM9HnewAH3iyog==" saltValue="tPVyPG0N2nUV0tGpXqnbAw==" spinCount="100000" sheet="1" objects="1" scenarios="1"/>
  <mergeCells count="53">
    <mergeCell ref="B104:AR104"/>
    <mergeCell ref="B108:AR108"/>
    <mergeCell ref="B110:AR110"/>
    <mergeCell ref="C86:AR86"/>
    <mergeCell ref="B90:AR90"/>
    <mergeCell ref="B92:AR92"/>
    <mergeCell ref="B94:AR94"/>
    <mergeCell ref="B96:AR96"/>
    <mergeCell ref="B98:AR98"/>
    <mergeCell ref="B78:AR78"/>
    <mergeCell ref="C81:AR81"/>
    <mergeCell ref="C83:AR83"/>
    <mergeCell ref="B65:AR69"/>
    <mergeCell ref="B43:AR47"/>
    <mergeCell ref="B54:AR58"/>
    <mergeCell ref="M63:U63"/>
    <mergeCell ref="V63:X63"/>
    <mergeCell ref="Y63:AC63"/>
    <mergeCell ref="A75:AR75"/>
    <mergeCell ref="M30:U30"/>
    <mergeCell ref="V30:X30"/>
    <mergeCell ref="M29:AC29"/>
    <mergeCell ref="Y30:AC30"/>
    <mergeCell ref="M62:AC62"/>
    <mergeCell ref="M61:AC61"/>
    <mergeCell ref="B32:AR36"/>
    <mergeCell ref="M40:AC40"/>
    <mergeCell ref="M51:AC51"/>
    <mergeCell ref="Y52:AC52"/>
    <mergeCell ref="Y19:AC19"/>
    <mergeCell ref="M18:AC18"/>
    <mergeCell ref="A1:AR1"/>
    <mergeCell ref="H7:AR7"/>
    <mergeCell ref="F8:AR8"/>
    <mergeCell ref="A5:AR5"/>
    <mergeCell ref="C2:AR4"/>
    <mergeCell ref="B12:AR12"/>
    <mergeCell ref="M28:AC28"/>
    <mergeCell ref="B21:AR25"/>
    <mergeCell ref="B15:AR15"/>
    <mergeCell ref="A72:AR72"/>
    <mergeCell ref="A2:B4"/>
    <mergeCell ref="M39:AC39"/>
    <mergeCell ref="M41:U41"/>
    <mergeCell ref="V41:X41"/>
    <mergeCell ref="Y41:AC41"/>
    <mergeCell ref="M50:AC50"/>
    <mergeCell ref="M52:U52"/>
    <mergeCell ref="V52:X52"/>
    <mergeCell ref="B9:AR9"/>
    <mergeCell ref="M17:AC17"/>
    <mergeCell ref="M19:U19"/>
    <mergeCell ref="V19:X19"/>
  </mergeCells>
  <printOptions horizontalCentered="1"/>
  <pageMargins left="0" right="0" top="0" bottom="0" header="0.05" footer="0.05"/>
  <pageSetup scale="70" fitToHeight="0" orientation="portrait" r:id="rId1"/>
  <headerFooter alignWithMargins="0"/>
  <rowBreaks count="1" manualBreakCount="1">
    <brk id="72" max="4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V107"/>
  <sheetViews>
    <sheetView showGridLines="0" showRowColHeaders="0" showZeros="0" zoomScaleNormal="100" workbookViewId="0">
      <selection activeCell="A3" sqref="A3:AL6"/>
    </sheetView>
  </sheetViews>
  <sheetFormatPr defaultRowHeight="15" x14ac:dyDescent="0.2"/>
  <cols>
    <col min="1" max="15" width="2.7109375" style="40" customWidth="1"/>
    <col min="16" max="16" width="3" style="40" customWidth="1"/>
    <col min="17" max="109" width="2.7109375" style="40" customWidth="1"/>
    <col min="110" max="16384" width="9.140625" style="40"/>
  </cols>
  <sheetData>
    <row r="1" spans="1:38" x14ac:dyDescent="0.2">
      <c r="A1" s="1542" t="s">
        <v>1000</v>
      </c>
      <c r="B1" s="1543"/>
      <c r="C1" s="1543"/>
      <c r="D1" s="1537" t="s">
        <v>795</v>
      </c>
      <c r="E1" s="1538"/>
      <c r="F1" s="1538"/>
      <c r="G1" s="1538"/>
      <c r="H1" s="1538"/>
      <c r="I1" s="1538"/>
      <c r="J1" s="1538"/>
      <c r="K1" s="1538"/>
      <c r="L1" s="1538"/>
      <c r="M1" s="1538"/>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c r="AL1" s="1539"/>
    </row>
    <row r="2" spans="1:38" x14ac:dyDescent="0.2">
      <c r="A2" s="1544"/>
      <c r="B2" s="1545"/>
      <c r="C2" s="1545"/>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1"/>
    </row>
    <row r="3" spans="1:38" ht="10.5" customHeight="1" x14ac:dyDescent="0.2">
      <c r="A3" s="1549" t="s">
        <v>1030</v>
      </c>
      <c r="B3" s="1550"/>
      <c r="C3" s="1550"/>
      <c r="D3" s="1550"/>
      <c r="E3" s="1550"/>
      <c r="F3" s="1550"/>
      <c r="G3" s="1550"/>
      <c r="H3" s="1550"/>
      <c r="I3" s="1550"/>
      <c r="J3" s="1550"/>
      <c r="K3" s="1550"/>
      <c r="L3" s="1550"/>
      <c r="M3" s="1550"/>
      <c r="N3" s="1550"/>
      <c r="O3" s="1550"/>
      <c r="P3" s="1550"/>
      <c r="Q3" s="1550"/>
      <c r="R3" s="1550"/>
      <c r="S3" s="1550"/>
      <c r="T3" s="1550"/>
      <c r="U3" s="1550"/>
      <c r="V3" s="1550"/>
      <c r="W3" s="1550"/>
      <c r="X3" s="1550"/>
      <c r="Y3" s="1550"/>
      <c r="Z3" s="1550"/>
      <c r="AA3" s="1550"/>
      <c r="AB3" s="1550"/>
      <c r="AC3" s="1550"/>
      <c r="AD3" s="1550"/>
      <c r="AE3" s="1550"/>
      <c r="AF3" s="1550"/>
      <c r="AG3" s="1550"/>
      <c r="AH3" s="1550"/>
      <c r="AI3" s="1550"/>
      <c r="AJ3" s="1550"/>
      <c r="AK3" s="1550"/>
      <c r="AL3" s="1551"/>
    </row>
    <row r="4" spans="1:38" ht="10.5" customHeight="1" x14ac:dyDescent="0.2">
      <c r="A4" s="1552"/>
      <c r="B4" s="1553"/>
      <c r="C4" s="1553"/>
      <c r="D4" s="1553"/>
      <c r="E4" s="1553"/>
      <c r="F4" s="1553"/>
      <c r="G4" s="1553"/>
      <c r="H4" s="1553"/>
      <c r="I4" s="1553"/>
      <c r="J4" s="1553"/>
      <c r="K4" s="1553"/>
      <c r="L4" s="1553"/>
      <c r="M4" s="1553"/>
      <c r="N4" s="1553"/>
      <c r="O4" s="1553"/>
      <c r="P4" s="1553"/>
      <c r="Q4" s="1553"/>
      <c r="R4" s="1553"/>
      <c r="S4" s="1553"/>
      <c r="T4" s="1553"/>
      <c r="U4" s="1553"/>
      <c r="V4" s="1553"/>
      <c r="W4" s="1553"/>
      <c r="X4" s="1553"/>
      <c r="Y4" s="1553"/>
      <c r="Z4" s="1553"/>
      <c r="AA4" s="1553"/>
      <c r="AB4" s="1553"/>
      <c r="AC4" s="1553"/>
      <c r="AD4" s="1553"/>
      <c r="AE4" s="1553"/>
      <c r="AF4" s="1553"/>
      <c r="AG4" s="1553"/>
      <c r="AH4" s="1553"/>
      <c r="AI4" s="1553"/>
      <c r="AJ4" s="1553"/>
      <c r="AK4" s="1553"/>
      <c r="AL4" s="1554"/>
    </row>
    <row r="5" spans="1:38" ht="10.5" customHeight="1" x14ac:dyDescent="0.2">
      <c r="A5" s="1552"/>
      <c r="B5" s="1553"/>
      <c r="C5" s="1553"/>
      <c r="D5" s="1553"/>
      <c r="E5" s="1553"/>
      <c r="F5" s="1553"/>
      <c r="G5" s="1553"/>
      <c r="H5" s="1553"/>
      <c r="I5" s="1553"/>
      <c r="J5" s="1553"/>
      <c r="K5" s="1553"/>
      <c r="L5" s="1553"/>
      <c r="M5" s="1553"/>
      <c r="N5" s="1553"/>
      <c r="O5" s="1553"/>
      <c r="P5" s="1553"/>
      <c r="Q5" s="1553"/>
      <c r="R5" s="1553"/>
      <c r="S5" s="1553"/>
      <c r="T5" s="1553"/>
      <c r="U5" s="1553"/>
      <c r="V5" s="1553"/>
      <c r="W5" s="1553"/>
      <c r="X5" s="1553"/>
      <c r="Y5" s="1553"/>
      <c r="Z5" s="1553"/>
      <c r="AA5" s="1553"/>
      <c r="AB5" s="1553"/>
      <c r="AC5" s="1553"/>
      <c r="AD5" s="1553"/>
      <c r="AE5" s="1553"/>
      <c r="AF5" s="1553"/>
      <c r="AG5" s="1553"/>
      <c r="AH5" s="1553"/>
      <c r="AI5" s="1553"/>
      <c r="AJ5" s="1553"/>
      <c r="AK5" s="1553"/>
      <c r="AL5" s="1554"/>
    </row>
    <row r="6" spans="1:38" ht="10.5" customHeight="1" x14ac:dyDescent="0.2">
      <c r="A6" s="1555"/>
      <c r="B6" s="1556"/>
      <c r="C6" s="1556"/>
      <c r="D6" s="1556"/>
      <c r="E6" s="1556"/>
      <c r="F6" s="1556"/>
      <c r="G6" s="1556"/>
      <c r="H6" s="1556"/>
      <c r="I6" s="1556"/>
      <c r="J6" s="1556"/>
      <c r="K6" s="1556"/>
      <c r="L6" s="1556"/>
      <c r="M6" s="1556"/>
      <c r="N6" s="1556"/>
      <c r="O6" s="1556"/>
      <c r="P6" s="1556"/>
      <c r="Q6" s="1556"/>
      <c r="R6" s="1556"/>
      <c r="S6" s="1556"/>
      <c r="T6" s="1556"/>
      <c r="U6" s="1556"/>
      <c r="V6" s="1556"/>
      <c r="W6" s="1556"/>
      <c r="X6" s="1556"/>
      <c r="Y6" s="1556"/>
      <c r="Z6" s="1556"/>
      <c r="AA6" s="1556"/>
      <c r="AB6" s="1556"/>
      <c r="AC6" s="1556"/>
      <c r="AD6" s="1556"/>
      <c r="AE6" s="1556"/>
      <c r="AF6" s="1556"/>
      <c r="AG6" s="1556"/>
      <c r="AH6" s="1556"/>
      <c r="AI6" s="1556"/>
      <c r="AJ6" s="1556"/>
      <c r="AK6" s="1556"/>
      <c r="AL6" s="1557"/>
    </row>
    <row r="7" spans="1:38" s="193" customFormat="1" ht="10.5" customHeight="1" x14ac:dyDescent="0.2">
      <c r="A7" s="216"/>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4"/>
    </row>
    <row r="8" spans="1:38" ht="15.75" x14ac:dyDescent="0.25">
      <c r="A8" s="308" t="s">
        <v>367</v>
      </c>
      <c r="AL8" s="220"/>
    </row>
    <row r="9" spans="1:38" ht="10.5" customHeight="1" x14ac:dyDescent="0.2">
      <c r="A9" s="221"/>
      <c r="AL9" s="220"/>
    </row>
    <row r="10" spans="1:38" x14ac:dyDescent="0.2">
      <c r="A10" s="221" t="s">
        <v>366</v>
      </c>
      <c r="AL10" s="220"/>
    </row>
    <row r="11" spans="1:38" x14ac:dyDescent="0.2">
      <c r="A11" s="221" t="s">
        <v>365</v>
      </c>
      <c r="S11" s="1532"/>
      <c r="T11" s="1532"/>
      <c r="U11" s="1532"/>
      <c r="V11" s="1532"/>
      <c r="W11" s="1532"/>
      <c r="X11" s="1532"/>
      <c r="Y11" s="1532"/>
      <c r="Z11" s="1532"/>
      <c r="AA11" s="1532"/>
      <c r="AB11" s="1532"/>
      <c r="AC11" s="1532"/>
      <c r="AD11" s="1532"/>
      <c r="AE11" s="1532"/>
      <c r="AF11" s="1532"/>
      <c r="AG11" s="1532"/>
      <c r="AH11" s="1532"/>
      <c r="AI11" s="1532"/>
      <c r="AJ11" s="1532"/>
      <c r="AK11" s="1532"/>
      <c r="AL11" s="1533"/>
    </row>
    <row r="12" spans="1:38" x14ac:dyDescent="0.2">
      <c r="A12" s="221"/>
      <c r="S12" s="1532"/>
      <c r="T12" s="1532"/>
      <c r="U12" s="1532"/>
      <c r="V12" s="1532"/>
      <c r="W12" s="1532"/>
      <c r="X12" s="1532"/>
      <c r="Y12" s="1532"/>
      <c r="Z12" s="1532"/>
      <c r="AA12" s="1532"/>
      <c r="AB12" s="1532"/>
      <c r="AC12" s="1532"/>
      <c r="AD12" s="1532"/>
      <c r="AE12" s="1532"/>
      <c r="AF12" s="1532"/>
      <c r="AG12" s="1532"/>
      <c r="AH12" s="1532"/>
      <c r="AI12" s="1532"/>
      <c r="AJ12" s="1532"/>
      <c r="AK12" s="1532"/>
      <c r="AL12" s="1533"/>
    </row>
    <row r="13" spans="1:38" x14ac:dyDescent="0.2">
      <c r="A13" s="221"/>
      <c r="S13" s="1532"/>
      <c r="T13" s="1532"/>
      <c r="U13" s="1532"/>
      <c r="V13" s="1532"/>
      <c r="W13" s="1532"/>
      <c r="X13" s="1532"/>
      <c r="Y13" s="1532"/>
      <c r="Z13" s="1532"/>
      <c r="AA13" s="1532"/>
      <c r="AB13" s="1532"/>
      <c r="AC13" s="1532"/>
      <c r="AD13" s="1532"/>
      <c r="AE13" s="1532"/>
      <c r="AF13" s="1532"/>
      <c r="AG13" s="1532"/>
      <c r="AH13" s="1532"/>
      <c r="AI13" s="1532"/>
      <c r="AJ13" s="1532"/>
      <c r="AK13" s="1532"/>
      <c r="AL13" s="1533"/>
    </row>
    <row r="14" spans="1:38" x14ac:dyDescent="0.2">
      <c r="A14" s="221"/>
      <c r="AL14" s="220"/>
    </row>
    <row r="15" spans="1:38" x14ac:dyDescent="0.2">
      <c r="A15" s="221" t="s">
        <v>364</v>
      </c>
      <c r="B15" s="1534"/>
      <c r="C15" s="1534"/>
      <c r="D15" s="1534"/>
      <c r="E15" s="1534"/>
      <c r="F15" s="1534"/>
      <c r="G15" s="1534"/>
      <c r="H15" s="1534"/>
      <c r="I15" s="1534"/>
      <c r="J15" s="1534"/>
      <c r="K15" s="225" t="s">
        <v>168</v>
      </c>
      <c r="L15" s="1534"/>
      <c r="M15" s="1534"/>
      <c r="N15" s="1534"/>
      <c r="O15" s="1534"/>
      <c r="P15" s="1534"/>
      <c r="Q15" s="1534"/>
      <c r="R15" s="1534"/>
      <c r="S15" s="1534"/>
      <c r="T15" s="1534"/>
      <c r="AL15" s="307" t="s">
        <v>363</v>
      </c>
    </row>
    <row r="16" spans="1:38" x14ac:dyDescent="0.2">
      <c r="A16" s="221"/>
      <c r="AL16" s="220"/>
    </row>
    <row r="17" spans="1:48" x14ac:dyDescent="0.2">
      <c r="A17" s="221" t="s">
        <v>362</v>
      </c>
      <c r="F17" s="1534"/>
      <c r="G17" s="1534"/>
      <c r="H17" s="1534"/>
      <c r="I17" s="1534"/>
      <c r="J17" s="1534"/>
      <c r="K17" s="1534"/>
      <c r="L17" s="1534"/>
      <c r="M17" s="1534"/>
      <c r="N17" s="1534"/>
      <c r="O17" s="1534"/>
      <c r="P17" s="1534"/>
      <c r="Q17" s="1534"/>
      <c r="R17" s="1534"/>
      <c r="S17" s="1534"/>
      <c r="T17" s="1534"/>
      <c r="W17" s="40" t="s">
        <v>92</v>
      </c>
      <c r="AA17" s="1532"/>
      <c r="AB17" s="1532"/>
      <c r="AC17" s="1532"/>
      <c r="AD17" s="1532"/>
      <c r="AE17" s="1532"/>
      <c r="AF17" s="1532"/>
      <c r="AG17" s="1532"/>
      <c r="AH17" s="1532"/>
      <c r="AI17" s="1532"/>
      <c r="AJ17" s="1532"/>
      <c r="AK17" s="1532"/>
      <c r="AL17" s="1533"/>
    </row>
    <row r="18" spans="1:48" ht="15" customHeight="1" x14ac:dyDescent="0.2">
      <c r="A18" s="221"/>
      <c r="AA18" s="1532"/>
      <c r="AB18" s="1532"/>
      <c r="AC18" s="1532"/>
      <c r="AD18" s="1532"/>
      <c r="AE18" s="1532"/>
      <c r="AF18" s="1532"/>
      <c r="AG18" s="1532"/>
      <c r="AH18" s="1532"/>
      <c r="AI18" s="1532"/>
      <c r="AJ18" s="1532"/>
      <c r="AK18" s="1532"/>
      <c r="AL18" s="1533"/>
    </row>
    <row r="19" spans="1:48" ht="15" customHeight="1" x14ac:dyDescent="0.2">
      <c r="A19" s="221"/>
      <c r="AL19" s="220"/>
    </row>
    <row r="20" spans="1:48" ht="15" customHeight="1" x14ac:dyDescent="0.2">
      <c r="A20" s="221" t="s">
        <v>361</v>
      </c>
      <c r="C20" s="226"/>
      <c r="D20" s="1532"/>
      <c r="E20" s="1558"/>
      <c r="F20" s="1558"/>
      <c r="G20" s="1558"/>
      <c r="H20" s="1558"/>
      <c r="I20" s="1558"/>
      <c r="J20" s="1558"/>
      <c r="K20" s="1558"/>
      <c r="L20" s="1558"/>
      <c r="M20" s="1558"/>
      <c r="N20" s="1558"/>
      <c r="O20" s="1558"/>
      <c r="P20" s="1558"/>
      <c r="Q20" s="1558"/>
      <c r="R20" s="1558"/>
      <c r="S20" s="1558"/>
      <c r="T20" s="1558"/>
      <c r="W20" s="40" t="s">
        <v>92</v>
      </c>
      <c r="AA20" s="1532"/>
      <c r="AB20" s="1532"/>
      <c r="AC20" s="1532"/>
      <c r="AD20" s="1532"/>
      <c r="AE20" s="1532"/>
      <c r="AF20" s="1532"/>
      <c r="AG20" s="1532"/>
      <c r="AH20" s="1532"/>
      <c r="AI20" s="1532"/>
      <c r="AJ20" s="1532"/>
      <c r="AK20" s="1532"/>
      <c r="AL20" s="1533"/>
      <c r="AN20" s="226"/>
      <c r="AO20" s="226"/>
      <c r="AV20" s="226"/>
    </row>
    <row r="21" spans="1:48" ht="15" customHeight="1" x14ac:dyDescent="0.2">
      <c r="A21" s="228"/>
      <c r="C21" s="226"/>
      <c r="D21" s="226"/>
      <c r="E21" s="226"/>
      <c r="F21" s="226"/>
      <c r="G21" s="226"/>
      <c r="H21" s="226"/>
      <c r="I21" s="226"/>
      <c r="O21" s="226"/>
      <c r="P21" s="226"/>
      <c r="AA21" s="1532"/>
      <c r="AB21" s="1532"/>
      <c r="AC21" s="1532"/>
      <c r="AD21" s="1532"/>
      <c r="AE21" s="1532"/>
      <c r="AF21" s="1532"/>
      <c r="AG21" s="1532"/>
      <c r="AH21" s="1532"/>
      <c r="AI21" s="1532"/>
      <c r="AJ21" s="1532"/>
      <c r="AK21" s="1532"/>
      <c r="AL21" s="1533"/>
      <c r="AN21" s="226"/>
      <c r="AO21" s="226"/>
      <c r="AV21" s="226"/>
    </row>
    <row r="22" spans="1:48" ht="11.25" customHeight="1" x14ac:dyDescent="0.2">
      <c r="A22" s="221"/>
      <c r="AL22" s="220"/>
    </row>
    <row r="23" spans="1:48" ht="15" customHeight="1" x14ac:dyDescent="0.2">
      <c r="A23" s="221" t="s">
        <v>360</v>
      </c>
      <c r="AL23" s="220"/>
    </row>
    <row r="24" spans="1:48" ht="11.25" customHeight="1" x14ac:dyDescent="0.2">
      <c r="A24" s="221"/>
      <c r="AL24" s="220"/>
    </row>
    <row r="25" spans="1:48" ht="15" customHeight="1" x14ac:dyDescent="0.2">
      <c r="A25" s="933" t="s">
        <v>794</v>
      </c>
      <c r="B25" s="800"/>
      <c r="C25" s="800"/>
      <c r="D25" s="800"/>
      <c r="E25" s="800"/>
      <c r="F25" s="800"/>
      <c r="G25" s="800"/>
      <c r="H25" s="800"/>
      <c r="I25" s="800"/>
      <c r="J25" s="800"/>
      <c r="K25" s="800"/>
      <c r="L25" s="800"/>
      <c r="M25" s="800"/>
      <c r="N25" s="800"/>
      <c r="O25" s="800"/>
      <c r="P25" s="800"/>
      <c r="Q25" s="800"/>
      <c r="R25" s="800"/>
      <c r="S25" s="800"/>
      <c r="T25" s="800"/>
      <c r="U25" s="800"/>
      <c r="V25" s="800"/>
      <c r="W25" s="800"/>
      <c r="X25" s="800"/>
      <c r="Y25" s="800"/>
      <c r="Z25" s="800"/>
      <c r="AA25" s="800"/>
      <c r="AB25" s="800"/>
      <c r="AC25" s="800"/>
      <c r="AD25" s="800"/>
      <c r="AE25" s="800"/>
      <c r="AF25" s="800"/>
      <c r="AG25" s="800"/>
      <c r="AH25" s="800"/>
      <c r="AI25" s="800"/>
      <c r="AJ25" s="800"/>
      <c r="AK25" s="800"/>
      <c r="AL25" s="840"/>
      <c r="AM25" s="306"/>
    </row>
    <row r="26" spans="1:48" ht="15" customHeight="1" x14ac:dyDescent="0.2">
      <c r="A26" s="933"/>
      <c r="B26" s="800"/>
      <c r="C26" s="800"/>
      <c r="D26" s="800"/>
      <c r="E26" s="800"/>
      <c r="F26" s="800"/>
      <c r="G26" s="800"/>
      <c r="H26" s="800"/>
      <c r="I26" s="800"/>
      <c r="J26" s="800"/>
      <c r="K26" s="800"/>
      <c r="L26" s="800"/>
      <c r="M26" s="800"/>
      <c r="N26" s="800"/>
      <c r="O26" s="800"/>
      <c r="P26" s="800"/>
      <c r="Q26" s="800"/>
      <c r="R26" s="800"/>
      <c r="S26" s="800"/>
      <c r="T26" s="800"/>
      <c r="U26" s="800"/>
      <c r="V26" s="800"/>
      <c r="W26" s="800"/>
      <c r="X26" s="800"/>
      <c r="Y26" s="800"/>
      <c r="Z26" s="800"/>
      <c r="AA26" s="800"/>
      <c r="AB26" s="800"/>
      <c r="AC26" s="800"/>
      <c r="AD26" s="800"/>
      <c r="AE26" s="800"/>
      <c r="AF26" s="800"/>
      <c r="AG26" s="800"/>
      <c r="AH26" s="800"/>
      <c r="AI26" s="800"/>
      <c r="AJ26" s="800"/>
      <c r="AK26" s="800"/>
      <c r="AL26" s="840"/>
      <c r="AM26" s="306"/>
    </row>
    <row r="27" spans="1:48" ht="15" customHeight="1" x14ac:dyDescent="0.2">
      <c r="A27" s="933"/>
      <c r="B27" s="800"/>
      <c r="C27" s="800"/>
      <c r="D27" s="800"/>
      <c r="E27" s="800"/>
      <c r="F27" s="800"/>
      <c r="G27" s="800"/>
      <c r="H27" s="800"/>
      <c r="I27" s="800"/>
      <c r="J27" s="800"/>
      <c r="K27" s="800"/>
      <c r="L27" s="800"/>
      <c r="M27" s="800"/>
      <c r="N27" s="800"/>
      <c r="O27" s="800"/>
      <c r="P27" s="800"/>
      <c r="Q27" s="800"/>
      <c r="R27" s="800"/>
      <c r="S27" s="800"/>
      <c r="T27" s="800"/>
      <c r="U27" s="800"/>
      <c r="V27" s="800"/>
      <c r="W27" s="800"/>
      <c r="X27" s="800"/>
      <c r="Y27" s="800"/>
      <c r="Z27" s="800"/>
      <c r="AA27" s="800"/>
      <c r="AB27" s="800"/>
      <c r="AC27" s="800"/>
      <c r="AD27" s="800"/>
      <c r="AE27" s="800"/>
      <c r="AF27" s="800"/>
      <c r="AG27" s="800"/>
      <c r="AH27" s="800"/>
      <c r="AI27" s="800"/>
      <c r="AJ27" s="800"/>
      <c r="AK27" s="800"/>
      <c r="AL27" s="840"/>
      <c r="AM27" s="306"/>
    </row>
    <row r="28" spans="1:48" ht="15" customHeight="1" x14ac:dyDescent="0.2">
      <c r="A28" s="933"/>
      <c r="B28" s="800"/>
      <c r="C28" s="800"/>
      <c r="D28" s="800"/>
      <c r="E28" s="800"/>
      <c r="F28" s="800"/>
      <c r="G28" s="800"/>
      <c r="H28" s="800"/>
      <c r="I28" s="800"/>
      <c r="J28" s="800"/>
      <c r="K28" s="800"/>
      <c r="L28" s="800"/>
      <c r="M28" s="800"/>
      <c r="N28" s="800"/>
      <c r="O28" s="800"/>
      <c r="P28" s="800"/>
      <c r="Q28" s="800"/>
      <c r="R28" s="800"/>
      <c r="S28" s="800"/>
      <c r="T28" s="800"/>
      <c r="U28" s="800"/>
      <c r="V28" s="800"/>
      <c r="W28" s="800"/>
      <c r="X28" s="800"/>
      <c r="Y28" s="800"/>
      <c r="Z28" s="800"/>
      <c r="AA28" s="800"/>
      <c r="AB28" s="800"/>
      <c r="AC28" s="800"/>
      <c r="AD28" s="800"/>
      <c r="AE28" s="800"/>
      <c r="AF28" s="800"/>
      <c r="AG28" s="800"/>
      <c r="AH28" s="800"/>
      <c r="AI28" s="800"/>
      <c r="AJ28" s="800"/>
      <c r="AK28" s="800"/>
      <c r="AL28" s="840"/>
      <c r="AM28" s="306"/>
    </row>
    <row r="29" spans="1:48" ht="15" customHeight="1" x14ac:dyDescent="0.2">
      <c r="A29" s="933"/>
      <c r="B29" s="800"/>
      <c r="C29" s="800"/>
      <c r="D29" s="800"/>
      <c r="E29" s="800"/>
      <c r="F29" s="800"/>
      <c r="G29" s="800"/>
      <c r="H29" s="800"/>
      <c r="I29" s="800"/>
      <c r="J29" s="800"/>
      <c r="K29" s="800"/>
      <c r="L29" s="800"/>
      <c r="M29" s="800"/>
      <c r="N29" s="800"/>
      <c r="O29" s="800"/>
      <c r="P29" s="800"/>
      <c r="Q29" s="800"/>
      <c r="R29" s="800"/>
      <c r="S29" s="800"/>
      <c r="T29" s="800"/>
      <c r="U29" s="800"/>
      <c r="V29" s="800"/>
      <c r="W29" s="800"/>
      <c r="X29" s="800"/>
      <c r="Y29" s="800"/>
      <c r="Z29" s="800"/>
      <c r="AA29" s="800"/>
      <c r="AB29" s="800"/>
      <c r="AC29" s="800"/>
      <c r="AD29" s="800"/>
      <c r="AE29" s="800"/>
      <c r="AF29" s="800"/>
      <c r="AG29" s="800"/>
      <c r="AH29" s="800"/>
      <c r="AI29" s="800"/>
      <c r="AJ29" s="800"/>
      <c r="AK29" s="800"/>
      <c r="AL29" s="840"/>
      <c r="AM29" s="306"/>
    </row>
    <row r="30" spans="1:48" ht="10.5" customHeight="1" x14ac:dyDescent="0.2">
      <c r="A30" s="933"/>
      <c r="B30" s="800"/>
      <c r="C30" s="800"/>
      <c r="D30" s="800"/>
      <c r="E30" s="800"/>
      <c r="F30" s="800"/>
      <c r="G30" s="800"/>
      <c r="H30" s="800"/>
      <c r="I30" s="800"/>
      <c r="J30" s="800"/>
      <c r="K30" s="800"/>
      <c r="L30" s="800"/>
      <c r="M30" s="800"/>
      <c r="N30" s="800"/>
      <c r="O30" s="800"/>
      <c r="P30" s="800"/>
      <c r="Q30" s="800"/>
      <c r="R30" s="800"/>
      <c r="S30" s="800"/>
      <c r="T30" s="800"/>
      <c r="U30" s="800"/>
      <c r="V30" s="800"/>
      <c r="W30" s="800"/>
      <c r="X30" s="800"/>
      <c r="Y30" s="800"/>
      <c r="Z30" s="800"/>
      <c r="AA30" s="800"/>
      <c r="AB30" s="800"/>
      <c r="AC30" s="800"/>
      <c r="AD30" s="800"/>
      <c r="AE30" s="800"/>
      <c r="AF30" s="800"/>
      <c r="AG30" s="800"/>
      <c r="AH30" s="800"/>
      <c r="AI30" s="800"/>
      <c r="AJ30" s="800"/>
      <c r="AK30" s="800"/>
      <c r="AL30" s="840"/>
      <c r="AM30" s="306"/>
    </row>
    <row r="31" spans="1:48" ht="8.25" customHeight="1" x14ac:dyDescent="0.2">
      <c r="A31" s="221"/>
      <c r="AL31" s="220"/>
    </row>
    <row r="32" spans="1:48" ht="15" customHeight="1" x14ac:dyDescent="0.2">
      <c r="A32" s="221"/>
      <c r="F32" s="1546" t="s">
        <v>359</v>
      </c>
      <c r="G32" s="1547"/>
      <c r="H32" s="1547"/>
      <c r="I32" s="1547"/>
      <c r="J32" s="1547"/>
      <c r="K32" s="1547"/>
      <c r="L32" s="1547"/>
      <c r="M32" s="1547"/>
      <c r="N32" s="1547"/>
      <c r="O32" s="1547"/>
      <c r="P32" s="1547"/>
      <c r="Q32" s="1547"/>
      <c r="R32" s="1547"/>
      <c r="S32" s="1547"/>
      <c r="T32" s="1547"/>
      <c r="U32" s="1547"/>
      <c r="V32" s="1547"/>
      <c r="W32" s="1547"/>
      <c r="X32" s="1547"/>
      <c r="Y32" s="1547"/>
      <c r="Z32" s="1547"/>
      <c r="AA32" s="1547"/>
      <c r="AB32" s="1547"/>
      <c r="AC32" s="1547"/>
      <c r="AD32" s="1547"/>
      <c r="AE32" s="1547"/>
      <c r="AF32" s="1547"/>
      <c r="AG32" s="1547"/>
      <c r="AH32" s="1547"/>
      <c r="AI32" s="1547"/>
      <c r="AJ32" s="1547"/>
      <c r="AK32" s="1547"/>
      <c r="AL32" s="1548"/>
    </row>
    <row r="33" spans="1:39" ht="9" customHeight="1" x14ac:dyDescent="0.2">
      <c r="A33" s="221"/>
      <c r="AL33" s="220"/>
    </row>
    <row r="34" spans="1:39" ht="15" customHeight="1" x14ac:dyDescent="0.2">
      <c r="A34" s="221"/>
      <c r="F34" s="40">
        <v>1</v>
      </c>
      <c r="H34" s="800" t="s">
        <v>358</v>
      </c>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840"/>
    </row>
    <row r="35" spans="1:39" ht="15" customHeight="1" x14ac:dyDescent="0.2">
      <c r="A35" s="221"/>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c r="AL35" s="840"/>
    </row>
    <row r="36" spans="1:39" ht="15" customHeight="1" x14ac:dyDescent="0.2">
      <c r="A36" s="221"/>
      <c r="F36" s="40">
        <v>2</v>
      </c>
      <c r="H36" s="800" t="s">
        <v>357</v>
      </c>
      <c r="I36" s="800"/>
      <c r="J36" s="800"/>
      <c r="K36" s="800"/>
      <c r="L36" s="800"/>
      <c r="M36" s="800"/>
      <c r="N36" s="800"/>
      <c r="O36" s="800"/>
      <c r="P36" s="800"/>
      <c r="Q36" s="800"/>
      <c r="R36" s="800"/>
      <c r="S36" s="800"/>
      <c r="T36" s="800"/>
      <c r="U36" s="800"/>
      <c r="V36" s="800"/>
      <c r="W36" s="800"/>
      <c r="X36" s="800"/>
      <c r="Y36" s="800"/>
      <c r="Z36" s="800"/>
      <c r="AA36" s="800"/>
      <c r="AB36" s="800"/>
      <c r="AC36" s="800"/>
      <c r="AD36" s="800"/>
      <c r="AE36" s="800"/>
      <c r="AF36" s="800"/>
      <c r="AG36" s="800"/>
      <c r="AH36" s="800"/>
      <c r="AI36" s="800"/>
      <c r="AJ36" s="800"/>
      <c r="AK36" s="800"/>
      <c r="AL36" s="840"/>
      <c r="AM36" s="306"/>
    </row>
    <row r="37" spans="1:39" ht="15" customHeight="1" x14ac:dyDescent="0.2">
      <c r="A37" s="221"/>
      <c r="H37" s="800"/>
      <c r="I37" s="800"/>
      <c r="J37" s="800"/>
      <c r="K37" s="800"/>
      <c r="L37" s="800"/>
      <c r="M37" s="800"/>
      <c r="N37" s="800"/>
      <c r="O37" s="800"/>
      <c r="P37" s="800"/>
      <c r="Q37" s="800"/>
      <c r="R37" s="800"/>
      <c r="S37" s="800"/>
      <c r="T37" s="800"/>
      <c r="U37" s="800"/>
      <c r="V37" s="800"/>
      <c r="W37" s="800"/>
      <c r="X37" s="800"/>
      <c r="Y37" s="800"/>
      <c r="Z37" s="800"/>
      <c r="AA37" s="800"/>
      <c r="AB37" s="800"/>
      <c r="AC37" s="800"/>
      <c r="AD37" s="800"/>
      <c r="AE37" s="800"/>
      <c r="AF37" s="800"/>
      <c r="AG37" s="800"/>
      <c r="AH37" s="800"/>
      <c r="AI37" s="800"/>
      <c r="AJ37" s="800"/>
      <c r="AK37" s="800"/>
      <c r="AL37" s="840"/>
      <c r="AM37" s="306"/>
    </row>
    <row r="38" spans="1:39" ht="15" customHeight="1" x14ac:dyDescent="0.2">
      <c r="A38" s="221"/>
      <c r="F38" s="40">
        <v>3</v>
      </c>
      <c r="H38" s="40" t="s">
        <v>356</v>
      </c>
      <c r="AL38" s="220"/>
    </row>
    <row r="39" spans="1:39" ht="15" customHeight="1" x14ac:dyDescent="0.2">
      <c r="A39" s="221"/>
      <c r="H39" s="40" t="s">
        <v>355</v>
      </c>
      <c r="Q39" s="1534"/>
      <c r="R39" s="1534"/>
      <c r="S39" s="1534"/>
      <c r="T39" s="1534"/>
      <c r="U39" s="1534"/>
      <c r="V39" s="1534"/>
      <c r="W39" s="1534"/>
      <c r="X39" s="1534"/>
      <c r="Y39" s="1534"/>
      <c r="Z39" s="1534"/>
      <c r="AA39" s="1534"/>
      <c r="AB39" s="1534"/>
      <c r="AC39" s="1534"/>
      <c r="AD39" s="1534"/>
      <c r="AE39" s="1534"/>
      <c r="AF39" s="1534"/>
      <c r="AG39" s="40" t="s">
        <v>167</v>
      </c>
      <c r="AL39" s="220"/>
    </row>
    <row r="40" spans="1:39" ht="15" customHeight="1" x14ac:dyDescent="0.2">
      <c r="A40" s="221"/>
      <c r="F40" s="40">
        <v>4</v>
      </c>
      <c r="H40" s="800" t="s">
        <v>354</v>
      </c>
      <c r="I40" s="800"/>
      <c r="J40" s="800"/>
      <c r="K40" s="800"/>
      <c r="L40" s="800"/>
      <c r="M40" s="800"/>
      <c r="N40" s="800"/>
      <c r="O40" s="800"/>
      <c r="P40" s="800"/>
      <c r="Q40" s="800"/>
      <c r="R40" s="800"/>
      <c r="S40" s="800"/>
      <c r="T40" s="800"/>
      <c r="U40" s="800"/>
      <c r="V40" s="800"/>
      <c r="W40" s="800"/>
      <c r="X40" s="800"/>
      <c r="Y40" s="800"/>
      <c r="Z40" s="800"/>
      <c r="AA40" s="800"/>
      <c r="AB40" s="800"/>
      <c r="AC40" s="800"/>
      <c r="AD40" s="800"/>
      <c r="AE40" s="800"/>
      <c r="AF40" s="800"/>
      <c r="AG40" s="800"/>
      <c r="AH40" s="800"/>
      <c r="AI40" s="800"/>
      <c r="AJ40" s="800"/>
      <c r="AK40" s="800"/>
      <c r="AL40" s="840"/>
    </row>
    <row r="41" spans="1:39" ht="15" customHeight="1" x14ac:dyDescent="0.2">
      <c r="A41" s="221"/>
      <c r="H41" s="800"/>
      <c r="I41" s="800"/>
      <c r="J41" s="800"/>
      <c r="K41" s="800"/>
      <c r="L41" s="800"/>
      <c r="M41" s="800"/>
      <c r="N41" s="800"/>
      <c r="O41" s="800"/>
      <c r="P41" s="800"/>
      <c r="Q41" s="800"/>
      <c r="R41" s="800"/>
      <c r="S41" s="800"/>
      <c r="T41" s="800"/>
      <c r="U41" s="800"/>
      <c r="V41" s="800"/>
      <c r="W41" s="800"/>
      <c r="X41" s="800"/>
      <c r="Y41" s="800"/>
      <c r="Z41" s="800"/>
      <c r="AA41" s="800"/>
      <c r="AB41" s="800"/>
      <c r="AC41" s="800"/>
      <c r="AD41" s="800"/>
      <c r="AE41" s="800"/>
      <c r="AF41" s="800"/>
      <c r="AG41" s="800"/>
      <c r="AH41" s="800"/>
      <c r="AI41" s="800"/>
      <c r="AJ41" s="800"/>
      <c r="AK41" s="800"/>
      <c r="AL41" s="840"/>
    </row>
    <row r="42" spans="1:39" ht="15" customHeight="1" x14ac:dyDescent="0.2">
      <c r="A42" s="221"/>
      <c r="F42" s="40">
        <v>5</v>
      </c>
      <c r="H42" s="800" t="s">
        <v>353</v>
      </c>
      <c r="I42" s="800"/>
      <c r="J42" s="800"/>
      <c r="K42" s="800"/>
      <c r="L42" s="800"/>
      <c r="M42" s="800"/>
      <c r="N42" s="800"/>
      <c r="O42" s="800"/>
      <c r="P42" s="800"/>
      <c r="Q42" s="800"/>
      <c r="R42" s="800"/>
      <c r="S42" s="800"/>
      <c r="T42" s="800"/>
      <c r="U42" s="800"/>
      <c r="V42" s="800"/>
      <c r="W42" s="800"/>
      <c r="X42" s="800"/>
      <c r="Y42" s="800"/>
      <c r="Z42" s="800"/>
      <c r="AA42" s="800"/>
      <c r="AB42" s="800"/>
      <c r="AC42" s="800"/>
      <c r="AD42" s="800"/>
      <c r="AE42" s="800"/>
      <c r="AF42" s="800"/>
      <c r="AG42" s="800"/>
      <c r="AH42" s="800"/>
      <c r="AI42" s="800"/>
      <c r="AJ42" s="800"/>
      <c r="AK42" s="800"/>
      <c r="AL42" s="840"/>
    </row>
    <row r="43" spans="1:39" ht="15" customHeight="1" x14ac:dyDescent="0.2">
      <c r="A43" s="221"/>
      <c r="H43" s="800"/>
      <c r="I43" s="800"/>
      <c r="J43" s="800"/>
      <c r="K43" s="800"/>
      <c r="L43" s="800"/>
      <c r="M43" s="800"/>
      <c r="N43" s="800"/>
      <c r="O43" s="800"/>
      <c r="P43" s="800"/>
      <c r="Q43" s="800"/>
      <c r="R43" s="800"/>
      <c r="S43" s="800"/>
      <c r="T43" s="800"/>
      <c r="U43" s="800"/>
      <c r="V43" s="800"/>
      <c r="W43" s="800"/>
      <c r="X43" s="800"/>
      <c r="Y43" s="800"/>
      <c r="Z43" s="800"/>
      <c r="AA43" s="800"/>
      <c r="AB43" s="800"/>
      <c r="AC43" s="800"/>
      <c r="AD43" s="800"/>
      <c r="AE43" s="800"/>
      <c r="AF43" s="800"/>
      <c r="AG43" s="800"/>
      <c r="AH43" s="800"/>
      <c r="AI43" s="800"/>
      <c r="AJ43" s="800"/>
      <c r="AK43" s="800"/>
      <c r="AL43" s="840"/>
    </row>
    <row r="44" spans="1:39" ht="15" customHeight="1" x14ac:dyDescent="0.2">
      <c r="A44" s="221"/>
      <c r="H44" s="800"/>
      <c r="I44" s="800"/>
      <c r="J44" s="800"/>
      <c r="K44" s="800"/>
      <c r="L44" s="800"/>
      <c r="M44" s="800"/>
      <c r="N44" s="800"/>
      <c r="O44" s="800"/>
      <c r="P44" s="800"/>
      <c r="Q44" s="800"/>
      <c r="R44" s="800"/>
      <c r="S44" s="800"/>
      <c r="T44" s="800"/>
      <c r="U44" s="800"/>
      <c r="V44" s="800"/>
      <c r="W44" s="800"/>
      <c r="X44" s="800"/>
      <c r="Y44" s="800"/>
      <c r="Z44" s="800"/>
      <c r="AA44" s="800"/>
      <c r="AB44" s="800"/>
      <c r="AC44" s="800"/>
      <c r="AD44" s="800"/>
      <c r="AE44" s="800"/>
      <c r="AF44" s="800"/>
      <c r="AG44" s="800"/>
      <c r="AH44" s="800"/>
      <c r="AI44" s="800"/>
      <c r="AJ44" s="800"/>
      <c r="AK44" s="800"/>
      <c r="AL44" s="840"/>
    </row>
    <row r="45" spans="1:39" ht="15" customHeight="1" x14ac:dyDescent="0.2">
      <c r="A45" s="221"/>
      <c r="AL45" s="220"/>
    </row>
    <row r="46" spans="1:39" ht="15" customHeight="1" x14ac:dyDescent="0.2">
      <c r="A46" s="221"/>
      <c r="F46" s="1559" t="s">
        <v>352</v>
      </c>
      <c r="G46" s="851"/>
      <c r="H46" s="851"/>
      <c r="I46" s="851"/>
      <c r="J46" s="851"/>
      <c r="K46" s="851"/>
      <c r="L46" s="851"/>
      <c r="M46" s="851"/>
      <c r="N46" s="851"/>
      <c r="O46" s="851"/>
      <c r="P46" s="851"/>
      <c r="Q46" s="851"/>
      <c r="R46" s="851"/>
      <c r="S46" s="851"/>
      <c r="T46" s="851"/>
      <c r="U46" s="851"/>
      <c r="V46" s="851"/>
      <c r="W46" s="851"/>
      <c r="X46" s="851"/>
      <c r="Y46" s="851"/>
      <c r="Z46" s="851"/>
      <c r="AA46" s="851"/>
      <c r="AB46" s="851"/>
      <c r="AC46" s="851"/>
      <c r="AD46" s="851"/>
      <c r="AE46" s="851"/>
      <c r="AF46" s="851"/>
      <c r="AG46" s="851"/>
      <c r="AH46" s="851"/>
      <c r="AI46" s="851"/>
      <c r="AJ46" s="851"/>
      <c r="AK46" s="851"/>
      <c r="AL46" s="1560"/>
    </row>
    <row r="47" spans="1:39" ht="15" customHeight="1" x14ac:dyDescent="0.2">
      <c r="A47" s="221"/>
      <c r="AL47" s="220"/>
    </row>
    <row r="48" spans="1:39" ht="15" customHeight="1" x14ac:dyDescent="0.2">
      <c r="A48" s="221"/>
      <c r="F48" s="40">
        <v>1</v>
      </c>
      <c r="H48" s="800" t="s">
        <v>351</v>
      </c>
      <c r="I48" s="800"/>
      <c r="J48" s="800"/>
      <c r="K48" s="800"/>
      <c r="L48" s="800"/>
      <c r="M48" s="800"/>
      <c r="N48" s="800"/>
      <c r="O48" s="800"/>
      <c r="P48" s="800"/>
      <c r="Q48" s="800"/>
      <c r="R48" s="800"/>
      <c r="S48" s="800"/>
      <c r="T48" s="800"/>
      <c r="U48" s="800"/>
      <c r="V48" s="800"/>
      <c r="W48" s="800"/>
      <c r="X48" s="800"/>
      <c r="Y48" s="800"/>
      <c r="Z48" s="800"/>
      <c r="AA48" s="800"/>
      <c r="AB48" s="800"/>
      <c r="AC48" s="800"/>
      <c r="AD48" s="800"/>
      <c r="AE48" s="800"/>
      <c r="AF48" s="800"/>
      <c r="AG48" s="800"/>
      <c r="AH48" s="800"/>
      <c r="AI48" s="800"/>
      <c r="AJ48" s="800"/>
      <c r="AK48" s="800"/>
      <c r="AL48" s="840"/>
    </row>
    <row r="49" spans="1:38" ht="15" customHeight="1" x14ac:dyDescent="0.2">
      <c r="A49" s="221"/>
      <c r="H49" s="800"/>
      <c r="I49" s="800"/>
      <c r="J49" s="800"/>
      <c r="K49" s="800"/>
      <c r="L49" s="800"/>
      <c r="M49" s="800"/>
      <c r="N49" s="800"/>
      <c r="O49" s="800"/>
      <c r="P49" s="800"/>
      <c r="Q49" s="800"/>
      <c r="R49" s="800"/>
      <c r="S49" s="800"/>
      <c r="T49" s="800"/>
      <c r="U49" s="800"/>
      <c r="V49" s="800"/>
      <c r="W49" s="800"/>
      <c r="X49" s="800"/>
      <c r="Y49" s="800"/>
      <c r="Z49" s="800"/>
      <c r="AA49" s="800"/>
      <c r="AB49" s="800"/>
      <c r="AC49" s="800"/>
      <c r="AD49" s="800"/>
      <c r="AE49" s="800"/>
      <c r="AF49" s="800"/>
      <c r="AG49" s="800"/>
      <c r="AH49" s="800"/>
      <c r="AI49" s="800"/>
      <c r="AJ49" s="800"/>
      <c r="AK49" s="800"/>
      <c r="AL49" s="840"/>
    </row>
    <row r="50" spans="1:38" ht="15" customHeight="1" x14ac:dyDescent="0.2">
      <c r="A50" s="221"/>
      <c r="H50" s="800"/>
      <c r="I50" s="800"/>
      <c r="J50" s="800"/>
      <c r="K50" s="800"/>
      <c r="L50" s="800"/>
      <c r="M50" s="800"/>
      <c r="N50" s="800"/>
      <c r="O50" s="800"/>
      <c r="P50" s="800"/>
      <c r="Q50" s="800"/>
      <c r="R50" s="800"/>
      <c r="S50" s="800"/>
      <c r="T50" s="800"/>
      <c r="U50" s="800"/>
      <c r="V50" s="800"/>
      <c r="W50" s="800"/>
      <c r="X50" s="800"/>
      <c r="Y50" s="800"/>
      <c r="Z50" s="800"/>
      <c r="AA50" s="800"/>
      <c r="AB50" s="800"/>
      <c r="AC50" s="800"/>
      <c r="AD50" s="800"/>
      <c r="AE50" s="800"/>
      <c r="AF50" s="800"/>
      <c r="AG50" s="800"/>
      <c r="AH50" s="800"/>
      <c r="AI50" s="800"/>
      <c r="AJ50" s="800"/>
      <c r="AK50" s="800"/>
      <c r="AL50" s="840"/>
    </row>
    <row r="51" spans="1:38" ht="15" customHeight="1" x14ac:dyDescent="0.2">
      <c r="A51" s="221"/>
      <c r="F51" s="40">
        <v>2</v>
      </c>
      <c r="H51" s="800" t="s">
        <v>350</v>
      </c>
      <c r="I51" s="800"/>
      <c r="J51" s="800"/>
      <c r="K51" s="800"/>
      <c r="L51" s="800"/>
      <c r="M51" s="800"/>
      <c r="N51" s="800"/>
      <c r="O51" s="800"/>
      <c r="P51" s="800"/>
      <c r="Q51" s="800"/>
      <c r="R51" s="800"/>
      <c r="S51" s="800"/>
      <c r="T51" s="800"/>
      <c r="U51" s="800"/>
      <c r="V51" s="800"/>
      <c r="W51" s="800"/>
      <c r="X51" s="800"/>
      <c r="Y51" s="800"/>
      <c r="Z51" s="800"/>
      <c r="AA51" s="800"/>
      <c r="AB51" s="800"/>
      <c r="AC51" s="800"/>
      <c r="AD51" s="800"/>
      <c r="AE51" s="800"/>
      <c r="AF51" s="800"/>
      <c r="AG51" s="800"/>
      <c r="AH51" s="800"/>
      <c r="AI51" s="800"/>
      <c r="AJ51" s="800"/>
      <c r="AK51" s="800"/>
      <c r="AL51" s="840"/>
    </row>
    <row r="52" spans="1:38" ht="15" customHeight="1" x14ac:dyDescent="0.2">
      <c r="A52" s="221"/>
      <c r="H52" s="800"/>
      <c r="I52" s="800"/>
      <c r="J52" s="800"/>
      <c r="K52" s="800"/>
      <c r="L52" s="800"/>
      <c r="M52" s="800"/>
      <c r="N52" s="800"/>
      <c r="O52" s="800"/>
      <c r="P52" s="800"/>
      <c r="Q52" s="800"/>
      <c r="R52" s="800"/>
      <c r="S52" s="800"/>
      <c r="T52" s="800"/>
      <c r="U52" s="800"/>
      <c r="V52" s="800"/>
      <c r="W52" s="800"/>
      <c r="X52" s="800"/>
      <c r="Y52" s="800"/>
      <c r="Z52" s="800"/>
      <c r="AA52" s="800"/>
      <c r="AB52" s="800"/>
      <c r="AC52" s="800"/>
      <c r="AD52" s="800"/>
      <c r="AE52" s="800"/>
      <c r="AF52" s="800"/>
      <c r="AG52" s="800"/>
      <c r="AH52" s="800"/>
      <c r="AI52" s="800"/>
      <c r="AJ52" s="800"/>
      <c r="AK52" s="800"/>
      <c r="AL52" s="840"/>
    </row>
    <row r="53" spans="1:38" ht="15" customHeight="1" x14ac:dyDescent="0.2">
      <c r="A53" s="221"/>
      <c r="H53" s="800"/>
      <c r="I53" s="800"/>
      <c r="J53" s="800"/>
      <c r="K53" s="800"/>
      <c r="L53" s="800"/>
      <c r="M53" s="800"/>
      <c r="N53" s="800"/>
      <c r="O53" s="800"/>
      <c r="P53" s="800"/>
      <c r="Q53" s="800"/>
      <c r="R53" s="800"/>
      <c r="S53" s="800"/>
      <c r="T53" s="800"/>
      <c r="U53" s="800"/>
      <c r="V53" s="800"/>
      <c r="W53" s="800"/>
      <c r="X53" s="800"/>
      <c r="Y53" s="800"/>
      <c r="Z53" s="800"/>
      <c r="AA53" s="800"/>
      <c r="AB53" s="800"/>
      <c r="AC53" s="800"/>
      <c r="AD53" s="800"/>
      <c r="AE53" s="800"/>
      <c r="AF53" s="800"/>
      <c r="AG53" s="800"/>
      <c r="AH53" s="800"/>
      <c r="AI53" s="800"/>
      <c r="AJ53" s="800"/>
      <c r="AK53" s="800"/>
      <c r="AL53" s="840"/>
    </row>
    <row r="54" spans="1:38" ht="15" customHeight="1" x14ac:dyDescent="0.2">
      <c r="A54" s="221"/>
      <c r="H54" s="800"/>
      <c r="I54" s="800"/>
      <c r="J54" s="800"/>
      <c r="K54" s="800"/>
      <c r="L54" s="800"/>
      <c r="M54" s="800"/>
      <c r="N54" s="800"/>
      <c r="O54" s="800"/>
      <c r="P54" s="800"/>
      <c r="Q54" s="800"/>
      <c r="R54" s="800"/>
      <c r="S54" s="800"/>
      <c r="T54" s="800"/>
      <c r="U54" s="800"/>
      <c r="V54" s="800"/>
      <c r="W54" s="800"/>
      <c r="X54" s="800"/>
      <c r="Y54" s="800"/>
      <c r="Z54" s="800"/>
      <c r="AA54" s="800"/>
      <c r="AB54" s="800"/>
      <c r="AC54" s="800"/>
      <c r="AD54" s="800"/>
      <c r="AE54" s="800"/>
      <c r="AF54" s="800"/>
      <c r="AG54" s="800"/>
      <c r="AH54" s="800"/>
      <c r="AI54" s="800"/>
      <c r="AJ54" s="800"/>
      <c r="AK54" s="800"/>
      <c r="AL54" s="840"/>
    </row>
    <row r="55" spans="1:38" ht="10.5" customHeight="1" x14ac:dyDescent="0.2">
      <c r="A55" s="221"/>
      <c r="AL55" s="220"/>
    </row>
    <row r="56" spans="1:38" ht="15" customHeight="1" x14ac:dyDescent="0.2">
      <c r="A56" s="221"/>
      <c r="H56" s="40" t="s">
        <v>349</v>
      </c>
      <c r="J56" s="40" t="s">
        <v>348</v>
      </c>
      <c r="AL56" s="220"/>
    </row>
    <row r="57" spans="1:38" ht="15" customHeight="1" x14ac:dyDescent="0.2">
      <c r="A57" s="221"/>
      <c r="H57" s="40" t="s">
        <v>347</v>
      </c>
      <c r="J57" s="800" t="s">
        <v>346</v>
      </c>
      <c r="K57" s="800"/>
      <c r="L57" s="800"/>
      <c r="M57" s="800"/>
      <c r="N57" s="800"/>
      <c r="O57" s="800"/>
      <c r="P57" s="800"/>
      <c r="Q57" s="800"/>
      <c r="R57" s="800"/>
      <c r="S57" s="800"/>
      <c r="T57" s="800"/>
      <c r="U57" s="800"/>
      <c r="V57" s="800"/>
      <c r="W57" s="800"/>
      <c r="X57" s="800"/>
      <c r="Y57" s="800"/>
      <c r="Z57" s="800"/>
      <c r="AA57" s="800"/>
      <c r="AB57" s="800"/>
      <c r="AC57" s="800"/>
      <c r="AD57" s="800"/>
      <c r="AE57" s="800"/>
      <c r="AF57" s="800"/>
      <c r="AG57" s="800"/>
      <c r="AH57" s="800"/>
      <c r="AI57" s="800"/>
      <c r="AJ57" s="800"/>
      <c r="AK57" s="800"/>
      <c r="AL57" s="840"/>
    </row>
    <row r="58" spans="1:38" ht="15" customHeight="1" x14ac:dyDescent="0.2">
      <c r="A58" s="221"/>
      <c r="J58" s="800"/>
      <c r="K58" s="800"/>
      <c r="L58" s="800"/>
      <c r="M58" s="800"/>
      <c r="N58" s="800"/>
      <c r="O58" s="800"/>
      <c r="P58" s="800"/>
      <c r="Q58" s="800"/>
      <c r="R58" s="800"/>
      <c r="S58" s="800"/>
      <c r="T58" s="800"/>
      <c r="U58" s="800"/>
      <c r="V58" s="800"/>
      <c r="W58" s="800"/>
      <c r="X58" s="800"/>
      <c r="Y58" s="800"/>
      <c r="Z58" s="800"/>
      <c r="AA58" s="800"/>
      <c r="AB58" s="800"/>
      <c r="AC58" s="800"/>
      <c r="AD58" s="800"/>
      <c r="AE58" s="800"/>
      <c r="AF58" s="800"/>
      <c r="AG58" s="800"/>
      <c r="AH58" s="800"/>
      <c r="AI58" s="800"/>
      <c r="AJ58" s="800"/>
      <c r="AK58" s="800"/>
      <c r="AL58" s="840"/>
    </row>
    <row r="59" spans="1:38" ht="15" customHeight="1" x14ac:dyDescent="0.2">
      <c r="A59" s="221"/>
      <c r="AL59" s="220"/>
    </row>
    <row r="60" spans="1:38" ht="15" customHeight="1" x14ac:dyDescent="0.2">
      <c r="A60" s="221"/>
      <c r="F60" s="1559" t="s">
        <v>345</v>
      </c>
      <c r="G60" s="851"/>
      <c r="H60" s="851"/>
      <c r="I60" s="851"/>
      <c r="J60" s="851"/>
      <c r="K60" s="851"/>
      <c r="L60" s="851"/>
      <c r="M60" s="851"/>
      <c r="N60" s="851"/>
      <c r="O60" s="851"/>
      <c r="P60" s="851"/>
      <c r="Q60" s="851"/>
      <c r="R60" s="851"/>
      <c r="S60" s="851"/>
      <c r="T60" s="851"/>
      <c r="U60" s="851"/>
      <c r="V60" s="851"/>
      <c r="W60" s="851"/>
      <c r="X60" s="851"/>
      <c r="Y60" s="851"/>
      <c r="Z60" s="851"/>
      <c r="AA60" s="851"/>
      <c r="AB60" s="851"/>
      <c r="AC60" s="851"/>
      <c r="AD60" s="851"/>
      <c r="AE60" s="851"/>
      <c r="AF60" s="851"/>
      <c r="AG60" s="851"/>
      <c r="AH60" s="851"/>
      <c r="AI60" s="851"/>
      <c r="AJ60" s="851"/>
      <c r="AK60" s="851"/>
      <c r="AL60" s="1560"/>
    </row>
    <row r="61" spans="1:38" ht="12" customHeight="1" x14ac:dyDescent="0.2">
      <c r="A61" s="221"/>
      <c r="AL61" s="220"/>
    </row>
    <row r="62" spans="1:38" ht="15" customHeight="1" x14ac:dyDescent="0.2">
      <c r="A62" s="221"/>
      <c r="F62" s="40">
        <v>1</v>
      </c>
      <c r="H62" s="800" t="s">
        <v>344</v>
      </c>
      <c r="I62" s="800"/>
      <c r="J62" s="800"/>
      <c r="K62" s="800"/>
      <c r="L62" s="800"/>
      <c r="M62" s="800"/>
      <c r="N62" s="800"/>
      <c r="O62" s="800"/>
      <c r="P62" s="800"/>
      <c r="Q62" s="800"/>
      <c r="R62" s="800"/>
      <c r="S62" s="800"/>
      <c r="T62" s="800"/>
      <c r="U62" s="800"/>
      <c r="V62" s="800"/>
      <c r="W62" s="800"/>
      <c r="X62" s="800"/>
      <c r="Y62" s="800"/>
      <c r="Z62" s="800"/>
      <c r="AA62" s="800"/>
      <c r="AB62" s="800"/>
      <c r="AC62" s="800"/>
      <c r="AD62" s="800"/>
      <c r="AE62" s="800"/>
      <c r="AF62" s="800"/>
      <c r="AG62" s="800"/>
      <c r="AH62" s="800"/>
      <c r="AI62" s="800"/>
      <c r="AJ62" s="800"/>
      <c r="AK62" s="800"/>
      <c r="AL62" s="840"/>
    </row>
    <row r="63" spans="1:38" ht="15" customHeight="1" x14ac:dyDescent="0.2">
      <c r="A63" s="221"/>
      <c r="H63" s="800"/>
      <c r="I63" s="800"/>
      <c r="J63" s="800"/>
      <c r="K63" s="800"/>
      <c r="L63" s="800"/>
      <c r="M63" s="800"/>
      <c r="N63" s="800"/>
      <c r="O63" s="800"/>
      <c r="P63" s="800"/>
      <c r="Q63" s="800"/>
      <c r="R63" s="800"/>
      <c r="S63" s="800"/>
      <c r="T63" s="800"/>
      <c r="U63" s="800"/>
      <c r="V63" s="800"/>
      <c r="W63" s="800"/>
      <c r="X63" s="800"/>
      <c r="Y63" s="800"/>
      <c r="Z63" s="800"/>
      <c r="AA63" s="800"/>
      <c r="AB63" s="800"/>
      <c r="AC63" s="800"/>
      <c r="AD63" s="800"/>
      <c r="AE63" s="800"/>
      <c r="AF63" s="800"/>
      <c r="AG63" s="800"/>
      <c r="AH63" s="800"/>
      <c r="AI63" s="800"/>
      <c r="AJ63" s="800"/>
      <c r="AK63" s="800"/>
      <c r="AL63" s="840"/>
    </row>
    <row r="64" spans="1:38" ht="15" customHeight="1" x14ac:dyDescent="0.2">
      <c r="A64" s="221"/>
      <c r="F64" s="40">
        <v>2</v>
      </c>
      <c r="H64" s="800" t="s">
        <v>343</v>
      </c>
      <c r="I64" s="1561"/>
      <c r="J64" s="1561"/>
      <c r="K64" s="1561"/>
      <c r="L64" s="1561"/>
      <c r="M64" s="1561"/>
      <c r="N64" s="1561"/>
      <c r="O64" s="1561"/>
      <c r="P64" s="1561"/>
      <c r="Q64" s="1561"/>
      <c r="R64" s="1561"/>
      <c r="S64" s="1561"/>
      <c r="T64" s="1561"/>
      <c r="U64" s="1561"/>
      <c r="V64" s="1561"/>
      <c r="W64" s="1561"/>
      <c r="X64" s="1561"/>
      <c r="Y64" s="1561"/>
      <c r="Z64" s="1561"/>
      <c r="AA64" s="1561"/>
      <c r="AB64" s="1561"/>
      <c r="AC64" s="1561"/>
      <c r="AD64" s="1561"/>
      <c r="AE64" s="1561"/>
      <c r="AF64" s="1561"/>
      <c r="AG64" s="1561"/>
      <c r="AH64" s="1561"/>
      <c r="AI64" s="1561"/>
      <c r="AJ64" s="1561"/>
      <c r="AK64" s="1561"/>
      <c r="AL64" s="1562"/>
    </row>
    <row r="65" spans="1:38" ht="15" customHeight="1" x14ac:dyDescent="0.2">
      <c r="A65" s="221"/>
      <c r="H65" s="1561"/>
      <c r="I65" s="1561"/>
      <c r="J65" s="1561"/>
      <c r="K65" s="1561"/>
      <c r="L65" s="1561"/>
      <c r="M65" s="1561"/>
      <c r="N65" s="1561"/>
      <c r="O65" s="1561"/>
      <c r="P65" s="1561"/>
      <c r="Q65" s="1561"/>
      <c r="R65" s="1561"/>
      <c r="S65" s="1561"/>
      <c r="T65" s="1561"/>
      <c r="U65" s="1561"/>
      <c r="V65" s="1561"/>
      <c r="W65" s="1561"/>
      <c r="X65" s="1561"/>
      <c r="Y65" s="1561"/>
      <c r="Z65" s="1561"/>
      <c r="AA65" s="1561"/>
      <c r="AB65" s="1561"/>
      <c r="AC65" s="1561"/>
      <c r="AD65" s="1561"/>
      <c r="AE65" s="1561"/>
      <c r="AF65" s="1561"/>
      <c r="AG65" s="1561"/>
      <c r="AH65" s="1561"/>
      <c r="AI65" s="1561"/>
      <c r="AJ65" s="1561"/>
      <c r="AK65" s="1561"/>
      <c r="AL65" s="1562"/>
    </row>
    <row r="66" spans="1:38" ht="15" customHeight="1" x14ac:dyDescent="0.2">
      <c r="A66" s="221"/>
      <c r="H66" s="1561"/>
      <c r="I66" s="1561"/>
      <c r="J66" s="1561"/>
      <c r="K66" s="1561"/>
      <c r="L66" s="1561"/>
      <c r="M66" s="1561"/>
      <c r="N66" s="1561"/>
      <c r="O66" s="1561"/>
      <c r="P66" s="1561"/>
      <c r="Q66" s="1561"/>
      <c r="R66" s="1561"/>
      <c r="S66" s="1561"/>
      <c r="T66" s="1561"/>
      <c r="U66" s="1561"/>
      <c r="V66" s="1561"/>
      <c r="W66" s="1561"/>
      <c r="X66" s="1561"/>
      <c r="Y66" s="1561"/>
      <c r="Z66" s="1561"/>
      <c r="AA66" s="1561"/>
      <c r="AB66" s="1561"/>
      <c r="AC66" s="1561"/>
      <c r="AD66" s="1561"/>
      <c r="AE66" s="1561"/>
      <c r="AF66" s="1561"/>
      <c r="AG66" s="1561"/>
      <c r="AH66" s="1561"/>
      <c r="AI66" s="1561"/>
      <c r="AJ66" s="1561"/>
      <c r="AK66" s="1561"/>
      <c r="AL66" s="1562"/>
    </row>
    <row r="67" spans="1:38" ht="9" customHeight="1" x14ac:dyDescent="0.2">
      <c r="A67" s="221"/>
      <c r="AL67" s="220"/>
    </row>
    <row r="68" spans="1:38" x14ac:dyDescent="0.2">
      <c r="A68" s="933" t="s">
        <v>342</v>
      </c>
      <c r="B68" s="800"/>
      <c r="C68" s="800"/>
      <c r="D68" s="800"/>
      <c r="E68" s="800"/>
      <c r="F68" s="800"/>
      <c r="G68" s="800"/>
      <c r="H68" s="800"/>
      <c r="I68" s="800"/>
      <c r="J68" s="800"/>
      <c r="K68" s="800"/>
      <c r="L68" s="800"/>
      <c r="M68" s="800"/>
      <c r="N68" s="800"/>
      <c r="O68" s="800"/>
      <c r="P68" s="800"/>
      <c r="Q68" s="800"/>
      <c r="R68" s="800"/>
      <c r="S68" s="800"/>
      <c r="T68" s="800"/>
      <c r="U68" s="800"/>
      <c r="V68" s="800"/>
      <c r="W68" s="800"/>
      <c r="X68" s="800"/>
      <c r="Y68" s="800"/>
      <c r="Z68" s="800"/>
      <c r="AA68" s="800"/>
      <c r="AB68" s="800"/>
      <c r="AC68" s="800"/>
      <c r="AD68" s="800"/>
      <c r="AE68" s="800"/>
      <c r="AF68" s="800"/>
      <c r="AG68" s="800"/>
      <c r="AH68" s="800"/>
      <c r="AI68" s="800"/>
      <c r="AJ68" s="800"/>
      <c r="AK68" s="800"/>
      <c r="AL68" s="840"/>
    </row>
    <row r="69" spans="1:38" x14ac:dyDescent="0.2">
      <c r="A69" s="933"/>
      <c r="B69" s="800"/>
      <c r="C69" s="800"/>
      <c r="D69" s="800"/>
      <c r="E69" s="800"/>
      <c r="F69" s="800"/>
      <c r="G69" s="800"/>
      <c r="H69" s="800"/>
      <c r="I69" s="800"/>
      <c r="J69" s="800"/>
      <c r="K69" s="800"/>
      <c r="L69" s="800"/>
      <c r="M69" s="800"/>
      <c r="N69" s="800"/>
      <c r="O69" s="800"/>
      <c r="P69" s="800"/>
      <c r="Q69" s="800"/>
      <c r="R69" s="800"/>
      <c r="S69" s="800"/>
      <c r="T69" s="800"/>
      <c r="U69" s="800"/>
      <c r="V69" s="800"/>
      <c r="W69" s="800"/>
      <c r="X69" s="800"/>
      <c r="Y69" s="800"/>
      <c r="Z69" s="800"/>
      <c r="AA69" s="800"/>
      <c r="AB69" s="800"/>
      <c r="AC69" s="800"/>
      <c r="AD69" s="800"/>
      <c r="AE69" s="800"/>
      <c r="AF69" s="800"/>
      <c r="AG69" s="800"/>
      <c r="AH69" s="800"/>
      <c r="AI69" s="800"/>
      <c r="AJ69" s="800"/>
      <c r="AK69" s="800"/>
      <c r="AL69" s="840"/>
    </row>
    <row r="70" spans="1:38" x14ac:dyDescent="0.2">
      <c r="A70" s="933"/>
      <c r="B70" s="800"/>
      <c r="C70" s="800"/>
      <c r="D70" s="800"/>
      <c r="E70" s="800"/>
      <c r="F70" s="800"/>
      <c r="G70" s="800"/>
      <c r="H70" s="800"/>
      <c r="I70" s="800"/>
      <c r="J70" s="800"/>
      <c r="K70" s="800"/>
      <c r="L70" s="800"/>
      <c r="M70" s="800"/>
      <c r="N70" s="800"/>
      <c r="O70" s="800"/>
      <c r="P70" s="800"/>
      <c r="Q70" s="800"/>
      <c r="R70" s="800"/>
      <c r="S70" s="800"/>
      <c r="T70" s="800"/>
      <c r="U70" s="800"/>
      <c r="V70" s="800"/>
      <c r="W70" s="800"/>
      <c r="X70" s="800"/>
      <c r="Y70" s="800"/>
      <c r="Z70" s="800"/>
      <c r="AA70" s="800"/>
      <c r="AB70" s="800"/>
      <c r="AC70" s="800"/>
      <c r="AD70" s="800"/>
      <c r="AE70" s="800"/>
      <c r="AF70" s="800"/>
      <c r="AG70" s="800"/>
      <c r="AH70" s="800"/>
      <c r="AI70" s="800"/>
      <c r="AJ70" s="800"/>
      <c r="AK70" s="800"/>
      <c r="AL70" s="840"/>
    </row>
    <row r="71" spans="1:38" x14ac:dyDescent="0.2">
      <c r="A71" s="933"/>
      <c r="B71" s="800"/>
      <c r="C71" s="800"/>
      <c r="D71" s="800"/>
      <c r="E71" s="800"/>
      <c r="F71" s="800"/>
      <c r="G71" s="800"/>
      <c r="H71" s="800"/>
      <c r="I71" s="800"/>
      <c r="J71" s="800"/>
      <c r="K71" s="800"/>
      <c r="L71" s="800"/>
      <c r="M71" s="800"/>
      <c r="N71" s="800"/>
      <c r="O71" s="800"/>
      <c r="P71" s="800"/>
      <c r="Q71" s="800"/>
      <c r="R71" s="800"/>
      <c r="S71" s="800"/>
      <c r="T71" s="800"/>
      <c r="U71" s="800"/>
      <c r="V71" s="800"/>
      <c r="W71" s="800"/>
      <c r="X71" s="800"/>
      <c r="Y71" s="800"/>
      <c r="Z71" s="800"/>
      <c r="AA71" s="800"/>
      <c r="AB71" s="800"/>
      <c r="AC71" s="800"/>
      <c r="AD71" s="800"/>
      <c r="AE71" s="800"/>
      <c r="AF71" s="800"/>
      <c r="AG71" s="800"/>
      <c r="AH71" s="800"/>
      <c r="AI71" s="800"/>
      <c r="AJ71" s="800"/>
      <c r="AK71" s="800"/>
      <c r="AL71" s="840"/>
    </row>
    <row r="72" spans="1:38" x14ac:dyDescent="0.2">
      <c r="A72" s="221"/>
      <c r="AL72" s="220"/>
    </row>
    <row r="73" spans="1:38" x14ac:dyDescent="0.2">
      <c r="A73" s="221" t="s">
        <v>341</v>
      </c>
      <c r="AL73" s="220"/>
    </row>
    <row r="74" spans="1:38" x14ac:dyDescent="0.2">
      <c r="A74" s="221"/>
      <c r="AL74" s="220"/>
    </row>
    <row r="75" spans="1:38" x14ac:dyDescent="0.2">
      <c r="A75" s="933" t="s">
        <v>736</v>
      </c>
      <c r="B75" s="800"/>
      <c r="C75" s="800"/>
      <c r="D75" s="800"/>
      <c r="E75" s="800"/>
      <c r="F75" s="800"/>
      <c r="G75" s="800"/>
      <c r="H75" s="800"/>
      <c r="I75" s="800"/>
      <c r="J75" s="800"/>
      <c r="K75" s="800"/>
      <c r="L75" s="800"/>
      <c r="M75" s="800"/>
      <c r="N75" s="800"/>
      <c r="O75" s="800"/>
      <c r="P75" s="800"/>
      <c r="Q75" s="800"/>
      <c r="R75" s="800"/>
      <c r="S75" s="800"/>
      <c r="T75" s="800"/>
      <c r="U75" s="800"/>
      <c r="V75" s="800"/>
      <c r="W75" s="800"/>
      <c r="X75" s="800"/>
      <c r="Y75" s="800"/>
      <c r="Z75" s="800"/>
      <c r="AA75" s="800"/>
      <c r="AB75" s="800"/>
      <c r="AC75" s="800"/>
      <c r="AD75" s="800"/>
      <c r="AE75" s="800"/>
      <c r="AF75" s="800"/>
      <c r="AG75" s="800"/>
      <c r="AH75" s="800"/>
      <c r="AI75" s="800"/>
      <c r="AJ75" s="800"/>
      <c r="AK75" s="800"/>
      <c r="AL75" s="840"/>
    </row>
    <row r="76" spans="1:38" x14ac:dyDescent="0.2">
      <c r="A76" s="933"/>
      <c r="B76" s="800"/>
      <c r="C76" s="800"/>
      <c r="D76" s="800"/>
      <c r="E76" s="800"/>
      <c r="F76" s="800"/>
      <c r="G76" s="800"/>
      <c r="H76" s="800"/>
      <c r="I76" s="800"/>
      <c r="J76" s="800"/>
      <c r="K76" s="800"/>
      <c r="L76" s="800"/>
      <c r="M76" s="800"/>
      <c r="N76" s="800"/>
      <c r="O76" s="800"/>
      <c r="P76" s="800"/>
      <c r="Q76" s="800"/>
      <c r="R76" s="800"/>
      <c r="S76" s="800"/>
      <c r="T76" s="800"/>
      <c r="U76" s="800"/>
      <c r="V76" s="800"/>
      <c r="W76" s="800"/>
      <c r="X76" s="800"/>
      <c r="Y76" s="800"/>
      <c r="Z76" s="800"/>
      <c r="AA76" s="800"/>
      <c r="AB76" s="800"/>
      <c r="AC76" s="800"/>
      <c r="AD76" s="800"/>
      <c r="AE76" s="800"/>
      <c r="AF76" s="800"/>
      <c r="AG76" s="800"/>
      <c r="AH76" s="800"/>
      <c r="AI76" s="800"/>
      <c r="AJ76" s="800"/>
      <c r="AK76" s="800"/>
      <c r="AL76" s="840"/>
    </row>
    <row r="77" spans="1:38" x14ac:dyDescent="0.2">
      <c r="A77" s="933"/>
      <c r="B77" s="800"/>
      <c r="C77" s="800"/>
      <c r="D77" s="800"/>
      <c r="E77" s="800"/>
      <c r="F77" s="800"/>
      <c r="G77" s="800"/>
      <c r="H77" s="800"/>
      <c r="I77" s="800"/>
      <c r="J77" s="800"/>
      <c r="K77" s="800"/>
      <c r="L77" s="800"/>
      <c r="M77" s="800"/>
      <c r="N77" s="800"/>
      <c r="O77" s="800"/>
      <c r="P77" s="800"/>
      <c r="Q77" s="800"/>
      <c r="R77" s="800"/>
      <c r="S77" s="800"/>
      <c r="T77" s="800"/>
      <c r="U77" s="800"/>
      <c r="V77" s="800"/>
      <c r="W77" s="800"/>
      <c r="X77" s="800"/>
      <c r="Y77" s="800"/>
      <c r="Z77" s="800"/>
      <c r="AA77" s="800"/>
      <c r="AB77" s="800"/>
      <c r="AC77" s="800"/>
      <c r="AD77" s="800"/>
      <c r="AE77" s="800"/>
      <c r="AF77" s="800"/>
      <c r="AG77" s="800"/>
      <c r="AH77" s="800"/>
      <c r="AI77" s="800"/>
      <c r="AJ77" s="800"/>
      <c r="AK77" s="800"/>
      <c r="AL77" s="840"/>
    </row>
    <row r="78" spans="1:38" x14ac:dyDescent="0.2">
      <c r="A78" s="933"/>
      <c r="B78" s="800"/>
      <c r="C78" s="800"/>
      <c r="D78" s="800"/>
      <c r="E78" s="800"/>
      <c r="F78" s="800"/>
      <c r="G78" s="800"/>
      <c r="H78" s="800"/>
      <c r="I78" s="800"/>
      <c r="J78" s="800"/>
      <c r="K78" s="800"/>
      <c r="L78" s="800"/>
      <c r="M78" s="800"/>
      <c r="N78" s="800"/>
      <c r="O78" s="800"/>
      <c r="P78" s="800"/>
      <c r="Q78" s="800"/>
      <c r="R78" s="800"/>
      <c r="S78" s="800"/>
      <c r="T78" s="800"/>
      <c r="U78" s="800"/>
      <c r="V78" s="800"/>
      <c r="W78" s="800"/>
      <c r="X78" s="800"/>
      <c r="Y78" s="800"/>
      <c r="Z78" s="800"/>
      <c r="AA78" s="800"/>
      <c r="AB78" s="800"/>
      <c r="AC78" s="800"/>
      <c r="AD78" s="800"/>
      <c r="AE78" s="800"/>
      <c r="AF78" s="800"/>
      <c r="AG78" s="800"/>
      <c r="AH78" s="800"/>
      <c r="AI78" s="800"/>
      <c r="AJ78" s="800"/>
      <c r="AK78" s="800"/>
      <c r="AL78" s="840"/>
    </row>
    <row r="79" spans="1:38" ht="12" customHeight="1" x14ac:dyDescent="0.2">
      <c r="A79" s="933"/>
      <c r="B79" s="800"/>
      <c r="C79" s="800"/>
      <c r="D79" s="800"/>
      <c r="E79" s="800"/>
      <c r="F79" s="800"/>
      <c r="G79" s="800"/>
      <c r="H79" s="800"/>
      <c r="I79" s="800"/>
      <c r="J79" s="800"/>
      <c r="K79" s="800"/>
      <c r="L79" s="800"/>
      <c r="M79" s="800"/>
      <c r="N79" s="800"/>
      <c r="O79" s="800"/>
      <c r="P79" s="800"/>
      <c r="Q79" s="800"/>
      <c r="R79" s="800"/>
      <c r="S79" s="800"/>
      <c r="T79" s="800"/>
      <c r="U79" s="800"/>
      <c r="V79" s="800"/>
      <c r="W79" s="800"/>
      <c r="X79" s="800"/>
      <c r="Y79" s="800"/>
      <c r="Z79" s="800"/>
      <c r="AA79" s="800"/>
      <c r="AB79" s="800"/>
      <c r="AC79" s="800"/>
      <c r="AD79" s="800"/>
      <c r="AE79" s="800"/>
      <c r="AF79" s="800"/>
      <c r="AG79" s="800"/>
      <c r="AH79" s="800"/>
      <c r="AI79" s="800"/>
      <c r="AJ79" s="800"/>
      <c r="AK79" s="800"/>
      <c r="AL79" s="840"/>
    </row>
    <row r="80" spans="1:38" ht="9" customHeight="1" x14ac:dyDescent="0.2">
      <c r="A80" s="221"/>
      <c r="AL80" s="220"/>
    </row>
    <row r="81" spans="1:38" x14ac:dyDescent="0.2">
      <c r="A81" s="1536"/>
      <c r="B81" s="1534"/>
      <c r="C81" s="1534"/>
      <c r="D81" s="1534"/>
      <c r="E81" s="1534"/>
      <c r="F81" s="1534"/>
      <c r="G81" s="1534"/>
      <c r="H81" s="1534"/>
      <c r="I81" s="1534"/>
      <c r="J81" s="1534"/>
      <c r="K81" s="1534"/>
      <c r="L81" s="1534"/>
      <c r="M81" s="1534"/>
      <c r="N81" s="1534"/>
      <c r="O81" s="1534"/>
      <c r="X81" s="304"/>
      <c r="Y81" s="304"/>
      <c r="Z81" s="304"/>
      <c r="AA81" s="304"/>
      <c r="AB81" s="304"/>
      <c r="AC81" s="304"/>
      <c r="AD81" s="304"/>
      <c r="AE81" s="304"/>
      <c r="AF81" s="304"/>
      <c r="AG81" s="304"/>
      <c r="AH81" s="304"/>
      <c r="AI81" s="304"/>
      <c r="AJ81" s="304"/>
      <c r="AK81" s="304"/>
      <c r="AL81" s="303"/>
    </row>
    <row r="82" spans="1:38" x14ac:dyDescent="0.2">
      <c r="A82" s="221" t="s">
        <v>340</v>
      </c>
      <c r="X82" s="40" t="s">
        <v>335</v>
      </c>
      <c r="AL82" s="220"/>
    </row>
    <row r="83" spans="1:38" x14ac:dyDescent="0.2">
      <c r="A83" s="221" t="s">
        <v>339</v>
      </c>
      <c r="AL83" s="220"/>
    </row>
    <row r="84" spans="1:38" x14ac:dyDescent="0.2">
      <c r="A84" s="221"/>
      <c r="X84" s="1532"/>
      <c r="Y84" s="1532"/>
      <c r="Z84" s="1532"/>
      <c r="AA84" s="1532"/>
      <c r="AB84" s="1532"/>
      <c r="AC84" s="1532"/>
      <c r="AD84" s="1532"/>
      <c r="AE84" s="1532"/>
      <c r="AF84" s="1532"/>
      <c r="AG84" s="1532"/>
      <c r="AH84" s="1532"/>
      <c r="AI84" s="1532"/>
      <c r="AJ84" s="1532"/>
      <c r="AK84" s="1532"/>
      <c r="AL84" s="1533"/>
    </row>
    <row r="85" spans="1:38" x14ac:dyDescent="0.2">
      <c r="A85" s="221" t="s">
        <v>338</v>
      </c>
      <c r="X85" s="1532"/>
      <c r="Y85" s="1532"/>
      <c r="Z85" s="1532"/>
      <c r="AA85" s="1532"/>
      <c r="AB85" s="1532"/>
      <c r="AC85" s="1532"/>
      <c r="AD85" s="1532"/>
      <c r="AE85" s="1532"/>
      <c r="AF85" s="1532"/>
      <c r="AG85" s="1532"/>
      <c r="AH85" s="1532"/>
      <c r="AI85" s="1532"/>
      <c r="AJ85" s="1532"/>
      <c r="AK85" s="1532"/>
      <c r="AL85" s="1533"/>
    </row>
    <row r="86" spans="1:38" x14ac:dyDescent="0.2">
      <c r="A86" s="221" t="s">
        <v>337</v>
      </c>
      <c r="X86" s="1532"/>
      <c r="Y86" s="1532"/>
      <c r="Z86" s="1532"/>
      <c r="AA86" s="1532"/>
      <c r="AB86" s="1532"/>
      <c r="AC86" s="1532"/>
      <c r="AD86" s="1532"/>
      <c r="AE86" s="1532"/>
      <c r="AF86" s="1532"/>
      <c r="AG86" s="1532"/>
      <c r="AH86" s="1532"/>
      <c r="AI86" s="1532"/>
      <c r="AJ86" s="1532"/>
      <c r="AK86" s="1532"/>
      <c r="AL86" s="1533"/>
    </row>
    <row r="87" spans="1:38" x14ac:dyDescent="0.2">
      <c r="A87" s="221"/>
      <c r="X87" s="1532"/>
      <c r="Y87" s="1532"/>
      <c r="Z87" s="1532"/>
      <c r="AA87" s="1532"/>
      <c r="AB87" s="1532"/>
      <c r="AC87" s="1532"/>
      <c r="AD87" s="1532"/>
      <c r="AE87" s="1532"/>
      <c r="AF87" s="1532"/>
      <c r="AG87" s="1532"/>
      <c r="AH87" s="1532"/>
      <c r="AI87" s="1532"/>
      <c r="AJ87" s="1532"/>
      <c r="AK87" s="1532"/>
      <c r="AL87" s="1533"/>
    </row>
    <row r="88" spans="1:38" x14ac:dyDescent="0.2">
      <c r="A88" s="221" t="s">
        <v>1</v>
      </c>
      <c r="D88" s="1535"/>
      <c r="E88" s="1535"/>
      <c r="F88" s="1535"/>
      <c r="G88" s="1535"/>
      <c r="H88" s="1535"/>
      <c r="I88" s="1535"/>
      <c r="J88" s="1535"/>
      <c r="K88" s="1535"/>
      <c r="X88" s="40" t="s">
        <v>333</v>
      </c>
      <c r="AL88" s="220"/>
    </row>
    <row r="89" spans="1:38" x14ac:dyDescent="0.2">
      <c r="A89" s="221"/>
      <c r="X89" s="40" t="s">
        <v>332</v>
      </c>
      <c r="AL89" s="220"/>
    </row>
    <row r="90" spans="1:38" x14ac:dyDescent="0.2">
      <c r="A90" s="221"/>
      <c r="AL90" s="220"/>
    </row>
    <row r="91" spans="1:38" x14ac:dyDescent="0.2">
      <c r="A91" s="221"/>
      <c r="X91" s="40" t="s">
        <v>1</v>
      </c>
      <c r="AA91" s="1535"/>
      <c r="AB91" s="1535"/>
      <c r="AC91" s="1535"/>
      <c r="AD91" s="1535"/>
      <c r="AE91" s="1535"/>
      <c r="AF91" s="1535"/>
      <c r="AG91" s="1535"/>
      <c r="AH91" s="1535"/>
      <c r="AL91" s="220"/>
    </row>
    <row r="92" spans="1:38" ht="9" customHeight="1" x14ac:dyDescent="0.2">
      <c r="A92" s="221"/>
      <c r="AL92" s="220"/>
    </row>
    <row r="93" spans="1:38" ht="6.75" customHeight="1" x14ac:dyDescent="0.2">
      <c r="A93" s="221"/>
      <c r="AL93" s="220"/>
    </row>
    <row r="94" spans="1:38" x14ac:dyDescent="0.2">
      <c r="A94" s="1536"/>
      <c r="B94" s="1534"/>
      <c r="C94" s="1534"/>
      <c r="D94" s="1534"/>
      <c r="E94" s="1534"/>
      <c r="F94" s="1534"/>
      <c r="G94" s="1534"/>
      <c r="H94" s="1534"/>
      <c r="I94" s="1534"/>
      <c r="J94" s="1534"/>
      <c r="K94" s="1534"/>
      <c r="L94" s="1534"/>
      <c r="M94" s="1534"/>
      <c r="N94" s="1534"/>
      <c r="O94" s="1534"/>
      <c r="X94" s="218"/>
      <c r="Y94" s="218"/>
      <c r="Z94" s="218"/>
      <c r="AA94" s="218"/>
      <c r="AB94" s="218"/>
      <c r="AC94" s="218"/>
      <c r="AD94" s="218"/>
      <c r="AE94" s="218"/>
      <c r="AF94" s="218"/>
      <c r="AG94" s="218"/>
      <c r="AH94" s="218"/>
      <c r="AI94" s="218"/>
      <c r="AJ94" s="218"/>
      <c r="AK94" s="218"/>
      <c r="AL94" s="217"/>
    </row>
    <row r="95" spans="1:38" x14ac:dyDescent="0.2">
      <c r="A95" s="221" t="s">
        <v>336</v>
      </c>
      <c r="X95" s="40" t="s">
        <v>335</v>
      </c>
      <c r="AL95" s="220"/>
    </row>
    <row r="96" spans="1:38" x14ac:dyDescent="0.2">
      <c r="A96" s="221"/>
      <c r="AL96" s="220"/>
    </row>
    <row r="97" spans="1:38" x14ac:dyDescent="0.2">
      <c r="A97" s="221"/>
      <c r="X97" s="1532"/>
      <c r="Y97" s="1532"/>
      <c r="Z97" s="1532"/>
      <c r="AA97" s="1532"/>
      <c r="AB97" s="1532"/>
      <c r="AC97" s="1532"/>
      <c r="AD97" s="1532"/>
      <c r="AE97" s="1532"/>
      <c r="AF97" s="1532"/>
      <c r="AG97" s="1532"/>
      <c r="AH97" s="1532"/>
      <c r="AI97" s="1532"/>
      <c r="AJ97" s="1532"/>
      <c r="AK97" s="1532"/>
      <c r="AL97" s="1533"/>
    </row>
    <row r="98" spans="1:38" x14ac:dyDescent="0.2">
      <c r="A98" s="219"/>
      <c r="B98" s="218"/>
      <c r="C98" s="218"/>
      <c r="D98" s="218"/>
      <c r="E98" s="218"/>
      <c r="F98" s="218"/>
      <c r="G98" s="218"/>
      <c r="H98" s="218"/>
      <c r="I98" s="218"/>
      <c r="J98" s="218"/>
      <c r="K98" s="218"/>
      <c r="L98" s="218"/>
      <c r="M98" s="218"/>
      <c r="N98" s="218"/>
      <c r="O98" s="218"/>
      <c r="X98" s="1532"/>
      <c r="Y98" s="1532"/>
      <c r="Z98" s="1532"/>
      <c r="AA98" s="1532"/>
      <c r="AB98" s="1532"/>
      <c r="AC98" s="1532"/>
      <c r="AD98" s="1532"/>
      <c r="AE98" s="1532"/>
      <c r="AF98" s="1532"/>
      <c r="AG98" s="1532"/>
      <c r="AH98" s="1532"/>
      <c r="AI98" s="1532"/>
      <c r="AJ98" s="1532"/>
      <c r="AK98" s="1532"/>
      <c r="AL98" s="1533"/>
    </row>
    <row r="99" spans="1:38" x14ac:dyDescent="0.2">
      <c r="A99" s="221" t="s">
        <v>334</v>
      </c>
      <c r="X99" s="1532"/>
      <c r="Y99" s="1532"/>
      <c r="Z99" s="1532"/>
      <c r="AA99" s="1532"/>
      <c r="AB99" s="1532"/>
      <c r="AC99" s="1532"/>
      <c r="AD99" s="1532"/>
      <c r="AE99" s="1532"/>
      <c r="AF99" s="1532"/>
      <c r="AG99" s="1532"/>
      <c r="AH99" s="1532"/>
      <c r="AI99" s="1532"/>
      <c r="AJ99" s="1532"/>
      <c r="AK99" s="1532"/>
      <c r="AL99" s="1533"/>
    </row>
    <row r="100" spans="1:38" x14ac:dyDescent="0.2">
      <c r="A100" s="221"/>
      <c r="X100" s="1532"/>
      <c r="Y100" s="1532"/>
      <c r="Z100" s="1532"/>
      <c r="AA100" s="1532"/>
      <c r="AB100" s="1532"/>
      <c r="AC100" s="1532"/>
      <c r="AD100" s="1532"/>
      <c r="AE100" s="1532"/>
      <c r="AF100" s="1532"/>
      <c r="AG100" s="1532"/>
      <c r="AH100" s="1532"/>
      <c r="AI100" s="1532"/>
      <c r="AJ100" s="1532"/>
      <c r="AK100" s="1532"/>
      <c r="AL100" s="1533"/>
    </row>
    <row r="101" spans="1:38" x14ac:dyDescent="0.2">
      <c r="A101" s="221" t="s">
        <v>1</v>
      </c>
      <c r="D101" s="1535"/>
      <c r="E101" s="1535"/>
      <c r="F101" s="1535"/>
      <c r="G101" s="1535"/>
      <c r="H101" s="1535"/>
      <c r="I101" s="1535"/>
      <c r="J101" s="1535"/>
      <c r="K101" s="1535"/>
      <c r="X101" s="40" t="s">
        <v>333</v>
      </c>
      <c r="AL101" s="220"/>
    </row>
    <row r="102" spans="1:38" x14ac:dyDescent="0.2">
      <c r="A102" s="221"/>
      <c r="X102" s="40" t="s">
        <v>332</v>
      </c>
      <c r="AL102" s="220"/>
    </row>
    <row r="103" spans="1:38" x14ac:dyDescent="0.2">
      <c r="A103" s="221"/>
      <c r="AL103" s="220"/>
    </row>
    <row r="104" spans="1:38" x14ac:dyDescent="0.2">
      <c r="A104" s="221"/>
      <c r="X104" s="40" t="s">
        <v>1</v>
      </c>
      <c r="AA104" s="1535"/>
      <c r="AB104" s="1535"/>
      <c r="AC104" s="1535"/>
      <c r="AD104" s="1535"/>
      <c r="AE104" s="1535"/>
      <c r="AF104" s="1535"/>
      <c r="AG104" s="1535"/>
      <c r="AH104" s="1535"/>
      <c r="AL104" s="220"/>
    </row>
    <row r="105" spans="1:38" x14ac:dyDescent="0.2">
      <c r="A105" s="221"/>
      <c r="AL105" s="220"/>
    </row>
    <row r="106" spans="1:38" x14ac:dyDescent="0.2">
      <c r="A106" s="221"/>
      <c r="AL106" s="220"/>
    </row>
    <row r="107" spans="1:38" x14ac:dyDescent="0.2">
      <c r="A107" s="219"/>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c r="AH107" s="218"/>
      <c r="AI107" s="218"/>
      <c r="AJ107" s="218"/>
      <c r="AK107" s="218"/>
      <c r="AL107" s="217"/>
    </row>
  </sheetData>
  <sheetProtection algorithmName="SHA-512" hashValue="uBBEXkwSHTdvFv3IYJedjkKt0K4fAw2A2UcLjgCxo47/+UNmK6E4Z0f+SW9jLO7q8+UbzqFSksdeuG9oAw1p7Q==" saltValue="3IK9J+Zn3SrMyLSo8Scxuw==" spinCount="100000" sheet="1" objects="1" scenarios="1"/>
  <mergeCells count="44">
    <mergeCell ref="D20:T20"/>
    <mergeCell ref="AA18:AL18"/>
    <mergeCell ref="D88:K88"/>
    <mergeCell ref="H48:AL50"/>
    <mergeCell ref="H51:AL54"/>
    <mergeCell ref="J57:AL58"/>
    <mergeCell ref="F60:AL60"/>
    <mergeCell ref="H62:AL63"/>
    <mergeCell ref="H64:AL66"/>
    <mergeCell ref="A68:AL71"/>
    <mergeCell ref="A75:AL79"/>
    <mergeCell ref="A81:O81"/>
    <mergeCell ref="H42:AL44"/>
    <mergeCell ref="F46:AL46"/>
    <mergeCell ref="X86:AL86"/>
    <mergeCell ref="X87:AL87"/>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AA104:AH104"/>
    <mergeCell ref="X97:AL97"/>
    <mergeCell ref="X98:AL98"/>
    <mergeCell ref="X99:AL99"/>
    <mergeCell ref="X100:AL100"/>
    <mergeCell ref="X84:AL84"/>
    <mergeCell ref="X85:AL85"/>
    <mergeCell ref="Q39:AF39"/>
    <mergeCell ref="H40:AL41"/>
    <mergeCell ref="D101:K101"/>
    <mergeCell ref="AA91:AH91"/>
    <mergeCell ref="A94:O94"/>
  </mergeCells>
  <printOptions horizontalCentered="1"/>
  <pageMargins left="0.15" right="0.15" top="0.15" bottom="0.13" header="0.15" footer="0.1"/>
  <pageSetup scale="90" fitToWidth="2" fitToHeight="2" orientation="portrait" r:id="rId1"/>
  <headerFooter alignWithMargins="0"/>
  <rowBreaks count="1" manualBreakCount="1">
    <brk id="54" max="3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V69"/>
  <sheetViews>
    <sheetView showGridLines="0" showRowColHeaders="0" showZeros="0" zoomScaleNormal="100" workbookViewId="0">
      <selection activeCell="X19" sqref="X19"/>
    </sheetView>
  </sheetViews>
  <sheetFormatPr defaultRowHeight="15" x14ac:dyDescent="0.2"/>
  <cols>
    <col min="1" max="11" width="2.7109375" style="358" customWidth="1"/>
    <col min="12" max="12" width="3.140625" style="358" customWidth="1"/>
    <col min="13" max="15" width="2.7109375" style="358" customWidth="1"/>
    <col min="16" max="16" width="3" style="358" customWidth="1"/>
    <col min="17" max="26" width="2.7109375" style="358" customWidth="1"/>
    <col min="27" max="27" width="4.85546875" style="358" customWidth="1"/>
    <col min="28" max="38" width="2.7109375" style="358" customWidth="1"/>
    <col min="39" max="39" width="3.140625" style="358" customWidth="1"/>
    <col min="40" max="109" width="2.7109375" style="358" customWidth="1"/>
    <col min="110" max="16384" width="9.140625" style="358"/>
  </cols>
  <sheetData>
    <row r="1" spans="1:48" ht="22.5" customHeight="1" x14ac:dyDescent="0.2">
      <c r="A1" s="1570" t="s">
        <v>1001</v>
      </c>
      <c r="B1" s="1571"/>
      <c r="C1" s="1571"/>
      <c r="D1" s="1563" t="s">
        <v>796</v>
      </c>
      <c r="E1" s="1564"/>
      <c r="F1" s="1564"/>
      <c r="G1" s="1564"/>
      <c r="H1" s="1564"/>
      <c r="I1" s="1564"/>
      <c r="J1" s="1564"/>
      <c r="K1" s="1564"/>
      <c r="L1" s="1564"/>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1448"/>
    </row>
    <row r="2" spans="1:48" x14ac:dyDescent="0.2">
      <c r="A2" s="1572"/>
      <c r="B2" s="1573"/>
      <c r="C2" s="1573"/>
      <c r="D2" s="1565"/>
      <c r="E2" s="1565"/>
      <c r="F2" s="1565"/>
      <c r="G2" s="1565"/>
      <c r="H2" s="1565"/>
      <c r="I2" s="1565"/>
      <c r="J2" s="1565"/>
      <c r="K2" s="1565"/>
      <c r="L2" s="1565"/>
      <c r="M2" s="1565"/>
      <c r="N2" s="1565"/>
      <c r="O2" s="1565"/>
      <c r="P2" s="1565"/>
      <c r="Q2" s="1565"/>
      <c r="R2" s="1565"/>
      <c r="S2" s="1565"/>
      <c r="T2" s="1565"/>
      <c r="U2" s="1565"/>
      <c r="V2" s="1565"/>
      <c r="W2" s="1565"/>
      <c r="X2" s="1565"/>
      <c r="Y2" s="1565"/>
      <c r="Z2" s="1565"/>
      <c r="AA2" s="1565"/>
      <c r="AB2" s="1565"/>
      <c r="AC2" s="1565"/>
      <c r="AD2" s="1565"/>
      <c r="AE2" s="1565"/>
      <c r="AF2" s="1565"/>
      <c r="AG2" s="1565"/>
      <c r="AH2" s="1565"/>
      <c r="AI2" s="1565"/>
      <c r="AJ2" s="1565"/>
      <c r="AK2" s="1565"/>
      <c r="AL2" s="1565"/>
      <c r="AM2" s="1452"/>
    </row>
    <row r="3" spans="1:48" ht="21" customHeight="1" x14ac:dyDescent="0.2">
      <c r="A3" s="464"/>
      <c r="AM3" s="463"/>
    </row>
    <row r="4" spans="1:48" ht="15.75" x14ac:dyDescent="0.25">
      <c r="A4" s="462"/>
      <c r="B4" s="358" t="s">
        <v>555</v>
      </c>
      <c r="C4" s="1568"/>
      <c r="D4" s="1568"/>
      <c r="E4" s="1568"/>
      <c r="F4" s="1568"/>
      <c r="G4" s="1568"/>
      <c r="H4" s="1568"/>
      <c r="I4" s="1568"/>
      <c r="J4" s="1568"/>
      <c r="K4" s="1568"/>
      <c r="L4" s="1568"/>
      <c r="M4" s="461" t="s">
        <v>554</v>
      </c>
      <c r="N4" s="460"/>
      <c r="O4" s="460"/>
      <c r="P4" s="460"/>
      <c r="Q4" s="460"/>
      <c r="R4" s="460"/>
      <c r="S4" s="460"/>
      <c r="T4" s="460"/>
      <c r="U4" s="358" t="s">
        <v>553</v>
      </c>
      <c r="AM4" s="362"/>
    </row>
    <row r="5" spans="1:48" x14ac:dyDescent="0.2">
      <c r="A5" s="363"/>
      <c r="B5" s="358" t="s">
        <v>552</v>
      </c>
      <c r="N5" s="1568"/>
      <c r="O5" s="1574"/>
      <c r="P5" s="1574"/>
      <c r="Q5" s="1574"/>
      <c r="R5" s="1574"/>
      <c r="S5" s="1574"/>
      <c r="T5" s="1574"/>
      <c r="U5" s="1574"/>
      <c r="V5" s="1574"/>
      <c r="W5" s="1574"/>
      <c r="X5" s="1574"/>
      <c r="Y5" s="1574"/>
      <c r="Z5" s="1574"/>
      <c r="AA5" s="1574"/>
      <c r="AB5" s="1574"/>
      <c r="AC5" s="1574"/>
      <c r="AD5" s="1574"/>
      <c r="AE5" s="1574"/>
      <c r="AF5" s="1574"/>
      <c r="AG5" s="1574"/>
      <c r="AH5" s="1574"/>
      <c r="AI5" s="358" t="s">
        <v>551</v>
      </c>
      <c r="AM5" s="362"/>
    </row>
    <row r="6" spans="1:48" x14ac:dyDescent="0.2">
      <c r="A6" s="363"/>
      <c r="B6" s="358" t="s">
        <v>550</v>
      </c>
      <c r="AM6" s="362"/>
    </row>
    <row r="7" spans="1:48" x14ac:dyDescent="0.2">
      <c r="A7" s="363"/>
      <c r="B7" s="358" t="s">
        <v>549</v>
      </c>
      <c r="N7" s="1568"/>
      <c r="O7" s="1569"/>
      <c r="P7" s="1569"/>
      <c r="Q7" s="1569"/>
      <c r="R7" s="1569"/>
      <c r="S7" s="1569"/>
      <c r="T7" s="1569"/>
      <c r="U7" s="1569"/>
      <c r="V7" s="1569"/>
      <c r="W7" s="1569"/>
      <c r="X7" s="1569"/>
      <c r="Y7" s="1569"/>
      <c r="Z7" s="1569"/>
      <c r="AA7" s="1569"/>
      <c r="AB7" s="1569"/>
      <c r="AC7" s="358" t="s">
        <v>548</v>
      </c>
      <c r="AM7" s="362"/>
    </row>
    <row r="8" spans="1:48" x14ac:dyDescent="0.2">
      <c r="A8" s="363"/>
      <c r="B8" s="358" t="s">
        <v>547</v>
      </c>
      <c r="F8" s="1568"/>
      <c r="G8" s="1569"/>
      <c r="H8" s="1569"/>
      <c r="I8" s="1569"/>
      <c r="J8" s="1569"/>
      <c r="K8" s="1569"/>
      <c r="L8" s="1569"/>
      <c r="M8" s="1569"/>
      <c r="N8" s="1569"/>
      <c r="O8" s="1569"/>
      <c r="P8" s="1569"/>
      <c r="Q8" s="1569"/>
      <c r="R8" s="1569"/>
      <c r="S8" s="1569"/>
      <c r="T8" s="1569"/>
      <c r="U8" s="1569"/>
      <c r="V8" s="1569"/>
      <c r="W8" s="358" t="s">
        <v>546</v>
      </c>
      <c r="AG8" s="358" t="s">
        <v>545</v>
      </c>
      <c r="AM8" s="362"/>
    </row>
    <row r="9" spans="1:48" x14ac:dyDescent="0.2">
      <c r="A9" s="363"/>
      <c r="B9" s="1568"/>
      <c r="C9" s="1568"/>
      <c r="D9" s="1568"/>
      <c r="E9" s="1568"/>
      <c r="F9" s="1568"/>
      <c r="G9" s="1568"/>
      <c r="H9" s="1568"/>
      <c r="I9" s="1568"/>
      <c r="J9" s="1568"/>
      <c r="K9" s="1568"/>
      <c r="L9" s="1568"/>
      <c r="M9" s="1568"/>
      <c r="N9" s="1568"/>
      <c r="O9" s="1568"/>
      <c r="P9" s="358" t="s">
        <v>544</v>
      </c>
      <c r="AM9" s="362"/>
    </row>
    <row r="10" spans="1:48" ht="18" x14ac:dyDescent="0.25">
      <c r="A10" s="363"/>
      <c r="B10" s="358" t="s">
        <v>543</v>
      </c>
      <c r="AM10" s="362"/>
    </row>
    <row r="11" spans="1:48" ht="20.25" customHeight="1" x14ac:dyDescent="0.2">
      <c r="A11" s="363"/>
      <c r="B11" s="453"/>
      <c r="C11" s="453"/>
      <c r="D11" s="453"/>
      <c r="E11" s="453"/>
      <c r="F11" s="453"/>
      <c r="G11" s="453"/>
      <c r="H11" s="453"/>
      <c r="I11" s="453"/>
      <c r="J11" s="453"/>
      <c r="K11" s="453"/>
      <c r="L11" s="453"/>
      <c r="M11" s="453"/>
      <c r="N11" s="453"/>
      <c r="O11" s="453"/>
      <c r="P11" s="453"/>
      <c r="Q11" s="453"/>
      <c r="R11" s="453"/>
      <c r="S11" s="453"/>
      <c r="T11" s="453"/>
      <c r="AL11" s="364"/>
      <c r="AM11" s="362"/>
    </row>
    <row r="12" spans="1:48" ht="15.75" x14ac:dyDescent="0.25">
      <c r="A12" s="363"/>
      <c r="B12" s="1566"/>
      <c r="C12" s="1566"/>
      <c r="E12" s="459" t="s">
        <v>542</v>
      </c>
      <c r="AM12" s="362"/>
    </row>
    <row r="13" spans="1:48" ht="15" customHeight="1" x14ac:dyDescent="0.2">
      <c r="A13" s="363"/>
      <c r="F13" s="453"/>
      <c r="G13" s="453"/>
      <c r="H13" s="453"/>
      <c r="I13" s="453"/>
      <c r="J13" s="453"/>
      <c r="K13" s="453"/>
      <c r="L13" s="453"/>
      <c r="M13" s="453"/>
      <c r="N13" s="453"/>
      <c r="O13" s="453"/>
      <c r="P13" s="453"/>
      <c r="Q13" s="453"/>
      <c r="R13" s="453"/>
      <c r="S13" s="453"/>
      <c r="T13" s="453"/>
      <c r="AM13" s="362"/>
    </row>
    <row r="14" spans="1:48" ht="15" customHeight="1" x14ac:dyDescent="0.2">
      <c r="A14" s="363"/>
      <c r="B14" s="1566"/>
      <c r="C14" s="1566"/>
      <c r="E14" s="358" t="s">
        <v>541</v>
      </c>
      <c r="AM14" s="362"/>
    </row>
    <row r="15" spans="1:48" ht="15" customHeight="1" x14ac:dyDescent="0.2">
      <c r="A15" s="363"/>
      <c r="AM15" s="362"/>
    </row>
    <row r="16" spans="1:48" ht="15" customHeight="1" x14ac:dyDescent="0.2">
      <c r="A16" s="363"/>
      <c r="B16" s="1566"/>
      <c r="C16" s="1567"/>
      <c r="E16" s="160" t="s">
        <v>540</v>
      </c>
      <c r="F16" s="458"/>
      <c r="G16" s="458"/>
      <c r="H16" s="458"/>
      <c r="I16" s="458"/>
      <c r="J16" s="458"/>
      <c r="K16" s="458"/>
      <c r="L16" s="458"/>
      <c r="M16" s="458"/>
      <c r="N16" s="458"/>
      <c r="O16" s="458"/>
      <c r="P16" s="458"/>
      <c r="Q16" s="458"/>
      <c r="R16" s="458"/>
      <c r="S16" s="458"/>
      <c r="T16" s="458"/>
      <c r="AM16" s="362"/>
      <c r="AN16" s="368"/>
      <c r="AO16" s="368"/>
      <c r="AV16" s="368"/>
    </row>
    <row r="17" spans="1:48" ht="15" customHeight="1" x14ac:dyDescent="0.2">
      <c r="A17" s="370"/>
      <c r="C17" s="368"/>
      <c r="D17" s="368"/>
      <c r="E17" s="368"/>
      <c r="F17" s="368"/>
      <c r="G17" s="368"/>
      <c r="H17" s="368"/>
      <c r="I17" s="368"/>
      <c r="O17" s="368"/>
      <c r="P17" s="368"/>
      <c r="AM17" s="362"/>
      <c r="AN17" s="368"/>
      <c r="AO17" s="368"/>
      <c r="AV17" s="368"/>
    </row>
    <row r="18" spans="1:48" ht="15" customHeight="1" x14ac:dyDescent="0.2">
      <c r="A18" s="363"/>
      <c r="B18" s="1566"/>
      <c r="C18" s="1566"/>
      <c r="E18" s="358" t="s">
        <v>539</v>
      </c>
      <c r="AM18" s="362"/>
    </row>
    <row r="19" spans="1:48" ht="15" customHeight="1" x14ac:dyDescent="0.2">
      <c r="A19" s="363"/>
      <c r="E19" s="358" t="s">
        <v>538</v>
      </c>
      <c r="AM19" s="362"/>
    </row>
    <row r="20" spans="1:48" ht="15" customHeight="1" x14ac:dyDescent="0.2">
      <c r="A20" s="363"/>
      <c r="E20" s="358" t="s">
        <v>537</v>
      </c>
      <c r="AM20" s="362"/>
    </row>
    <row r="21" spans="1:48" ht="15" customHeight="1" x14ac:dyDescent="0.2">
      <c r="A21" s="457"/>
      <c r="B21" s="450"/>
      <c r="C21" s="450"/>
      <c r="D21" s="450"/>
      <c r="E21" s="450" t="s">
        <v>536</v>
      </c>
      <c r="F21" s="450"/>
      <c r="G21" s="450"/>
      <c r="H21" s="450"/>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c r="AG21" s="450"/>
      <c r="AH21" s="450"/>
      <c r="AI21" s="450"/>
      <c r="AJ21" s="450"/>
      <c r="AK21" s="450"/>
      <c r="AL21" s="450"/>
      <c r="AM21" s="454"/>
    </row>
    <row r="22" spans="1:48" ht="15" customHeight="1" x14ac:dyDescent="0.2">
      <c r="A22" s="457"/>
      <c r="B22" s="450"/>
      <c r="C22" s="450"/>
      <c r="D22" s="450"/>
      <c r="E22" s="45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c r="AD22" s="450"/>
      <c r="AE22" s="450"/>
      <c r="AF22" s="450"/>
      <c r="AG22" s="450"/>
      <c r="AH22" s="450"/>
      <c r="AI22" s="450"/>
      <c r="AJ22" s="450"/>
      <c r="AK22" s="450"/>
      <c r="AL22" s="450"/>
      <c r="AM22" s="454"/>
    </row>
    <row r="23" spans="1:48" ht="15" customHeight="1" x14ac:dyDescent="0.2">
      <c r="A23" s="457"/>
      <c r="B23" s="1578"/>
      <c r="C23" s="1578"/>
      <c r="D23" s="450"/>
      <c r="E23" s="450" t="s">
        <v>535</v>
      </c>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0"/>
      <c r="AF23" s="450"/>
      <c r="AG23" s="450"/>
      <c r="AH23" s="450"/>
      <c r="AI23" s="450"/>
      <c r="AJ23" s="450"/>
      <c r="AK23" s="450"/>
      <c r="AL23" s="450"/>
      <c r="AM23" s="454"/>
    </row>
    <row r="24" spans="1:48" ht="15" customHeight="1" x14ac:dyDescent="0.2">
      <c r="A24" s="457"/>
      <c r="B24" s="450"/>
      <c r="C24" s="450"/>
      <c r="D24" s="450"/>
      <c r="E24" s="450" t="s">
        <v>534</v>
      </c>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450"/>
      <c r="AI24" s="450"/>
      <c r="AJ24" s="450"/>
      <c r="AK24" s="450"/>
      <c r="AL24" s="450"/>
      <c r="AM24" s="454"/>
    </row>
    <row r="25" spans="1:48" ht="15" customHeight="1" x14ac:dyDescent="0.2">
      <c r="A25" s="457"/>
      <c r="B25" s="450"/>
      <c r="C25" s="450"/>
      <c r="D25" s="450"/>
      <c r="E25" s="450" t="s">
        <v>533</v>
      </c>
      <c r="F25" s="450"/>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450"/>
      <c r="AE25" s="450"/>
      <c r="AF25" s="450"/>
      <c r="AG25" s="450"/>
      <c r="AH25" s="450"/>
      <c r="AI25" s="450"/>
      <c r="AJ25" s="450"/>
      <c r="AK25" s="450"/>
      <c r="AL25" s="450"/>
      <c r="AM25" s="454"/>
    </row>
    <row r="26" spans="1:48" ht="15" customHeight="1" x14ac:dyDescent="0.2">
      <c r="A26" s="457"/>
      <c r="B26" s="450"/>
      <c r="C26" s="450"/>
      <c r="D26" s="450"/>
      <c r="E26" s="450"/>
      <c r="F26" s="450"/>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4"/>
    </row>
    <row r="27" spans="1:48" ht="15" customHeight="1" x14ac:dyDescent="0.2">
      <c r="A27" s="363"/>
      <c r="B27" s="1566"/>
      <c r="C27" s="1566"/>
      <c r="E27" s="358" t="s">
        <v>532</v>
      </c>
      <c r="AM27" s="362"/>
    </row>
    <row r="28" spans="1:48" ht="15" customHeight="1" x14ac:dyDescent="0.2">
      <c r="A28" s="363"/>
      <c r="E28" s="358" t="s">
        <v>531</v>
      </c>
      <c r="F28" s="456"/>
      <c r="G28" s="455"/>
      <c r="H28" s="455"/>
      <c r="I28" s="455"/>
      <c r="J28" s="455"/>
      <c r="K28" s="455"/>
      <c r="L28" s="455"/>
      <c r="M28" s="455"/>
      <c r="N28" s="455"/>
      <c r="O28" s="455"/>
      <c r="P28" s="455"/>
      <c r="Q28" s="455"/>
      <c r="R28" s="455"/>
      <c r="S28" s="455"/>
      <c r="T28" s="455"/>
      <c r="U28" s="455"/>
      <c r="V28" s="455"/>
      <c r="W28" s="455"/>
      <c r="X28" s="455"/>
      <c r="Y28" s="455"/>
      <c r="Z28" s="455"/>
      <c r="AA28" s="455"/>
      <c r="AB28" s="455"/>
      <c r="AC28" s="455"/>
      <c r="AD28" s="455"/>
      <c r="AE28" s="455"/>
      <c r="AF28" s="455"/>
      <c r="AG28" s="455"/>
      <c r="AH28" s="455"/>
      <c r="AI28" s="455"/>
      <c r="AJ28" s="455"/>
      <c r="AK28" s="455"/>
      <c r="AL28" s="455"/>
      <c r="AM28" s="362"/>
    </row>
    <row r="29" spans="1:48" ht="15" customHeight="1" x14ac:dyDescent="0.2">
      <c r="A29" s="363"/>
      <c r="AM29" s="362"/>
    </row>
    <row r="30" spans="1:48" ht="15" customHeight="1" x14ac:dyDescent="0.2">
      <c r="A30" s="363"/>
      <c r="B30" s="1566"/>
      <c r="C30" s="1566"/>
      <c r="E30" s="358" t="s">
        <v>530</v>
      </c>
      <c r="H30" s="450"/>
      <c r="I30" s="450"/>
      <c r="J30" s="450"/>
      <c r="K30" s="450"/>
      <c r="L30" s="450"/>
      <c r="M30" s="450"/>
      <c r="N30" s="450"/>
      <c r="O30" s="450"/>
      <c r="P30" s="450"/>
      <c r="Q30" s="450"/>
      <c r="R30" s="450"/>
      <c r="S30" s="450"/>
      <c r="T30" s="450"/>
      <c r="U30" s="450"/>
      <c r="V30" s="450"/>
      <c r="W30" s="450"/>
      <c r="X30" s="450"/>
      <c r="Y30" s="450"/>
      <c r="Z30" s="450"/>
      <c r="AA30" s="450"/>
      <c r="AB30" s="450"/>
      <c r="AC30" s="450"/>
      <c r="AD30" s="450"/>
      <c r="AE30" s="450"/>
      <c r="AF30" s="450"/>
      <c r="AG30" s="450"/>
      <c r="AH30" s="450"/>
      <c r="AI30" s="450"/>
      <c r="AJ30" s="450"/>
      <c r="AK30" s="450"/>
      <c r="AL30" s="450"/>
      <c r="AM30" s="362"/>
    </row>
    <row r="31" spans="1:48" ht="15" customHeight="1" x14ac:dyDescent="0.2">
      <c r="A31" s="363"/>
      <c r="E31" s="358" t="s">
        <v>529</v>
      </c>
      <c r="H31" s="450"/>
      <c r="I31" s="450"/>
      <c r="J31" s="450"/>
      <c r="K31" s="450"/>
      <c r="L31" s="450"/>
      <c r="M31" s="450"/>
      <c r="N31" s="450"/>
      <c r="O31" s="450"/>
      <c r="P31" s="450"/>
      <c r="Q31" s="450"/>
      <c r="R31" s="450"/>
      <c r="S31" s="450"/>
      <c r="T31" s="450"/>
      <c r="U31" s="450"/>
      <c r="V31" s="450"/>
      <c r="W31" s="450"/>
      <c r="X31" s="450"/>
      <c r="Y31" s="450"/>
      <c r="Z31" s="450"/>
      <c r="AA31" s="450"/>
      <c r="AB31" s="450"/>
      <c r="AC31" s="450"/>
      <c r="AD31" s="450"/>
      <c r="AE31" s="450"/>
      <c r="AF31" s="450"/>
      <c r="AG31" s="450"/>
      <c r="AH31" s="450"/>
      <c r="AI31" s="450"/>
      <c r="AJ31" s="450"/>
      <c r="AK31" s="450"/>
      <c r="AL31" s="450"/>
      <c r="AM31" s="362"/>
    </row>
    <row r="32" spans="1:48" ht="15" customHeight="1" x14ac:dyDescent="0.2">
      <c r="A32" s="363"/>
      <c r="H32" s="450"/>
      <c r="I32" s="450"/>
      <c r="J32" s="450"/>
      <c r="K32" s="450"/>
      <c r="L32" s="450"/>
      <c r="M32" s="450"/>
      <c r="N32" s="450"/>
      <c r="O32" s="450"/>
      <c r="P32" s="450"/>
      <c r="Q32" s="450"/>
      <c r="R32" s="450"/>
      <c r="S32" s="450"/>
      <c r="T32" s="450"/>
      <c r="U32" s="450"/>
      <c r="V32" s="450"/>
      <c r="W32" s="450"/>
      <c r="X32" s="450"/>
      <c r="Y32" s="450"/>
      <c r="Z32" s="450"/>
      <c r="AA32" s="450"/>
      <c r="AB32" s="450"/>
      <c r="AC32" s="450"/>
      <c r="AD32" s="450"/>
      <c r="AE32" s="450"/>
      <c r="AF32" s="450"/>
      <c r="AG32" s="450"/>
      <c r="AH32" s="450"/>
      <c r="AI32" s="450"/>
      <c r="AJ32" s="450"/>
      <c r="AK32" s="450"/>
      <c r="AL32" s="450"/>
      <c r="AM32" s="454"/>
    </row>
    <row r="33" spans="1:39" ht="15" customHeight="1" x14ac:dyDescent="0.2">
      <c r="A33" s="363"/>
      <c r="B33" s="1566"/>
      <c r="C33" s="1566"/>
      <c r="E33" s="358" t="s">
        <v>528</v>
      </c>
      <c r="H33" s="450"/>
      <c r="I33" s="450"/>
      <c r="J33" s="450"/>
      <c r="K33" s="450"/>
      <c r="L33" s="450"/>
      <c r="M33" s="450"/>
      <c r="N33" s="450"/>
      <c r="O33" s="450"/>
      <c r="P33" s="450"/>
      <c r="Q33" s="450"/>
      <c r="R33" s="450"/>
      <c r="S33" s="450"/>
      <c r="T33" s="450"/>
      <c r="U33" s="450"/>
      <c r="V33" s="450"/>
      <c r="W33" s="450"/>
      <c r="X33" s="450"/>
      <c r="Y33" s="450"/>
      <c r="Z33" s="450"/>
      <c r="AA33" s="450"/>
      <c r="AB33" s="450"/>
      <c r="AC33" s="450"/>
      <c r="AD33" s="450"/>
      <c r="AE33" s="450"/>
      <c r="AF33" s="450"/>
      <c r="AG33" s="450"/>
      <c r="AH33" s="450"/>
      <c r="AI33" s="450"/>
      <c r="AJ33" s="450"/>
      <c r="AK33" s="450"/>
      <c r="AL33" s="450"/>
      <c r="AM33" s="454"/>
    </row>
    <row r="34" spans="1:39" ht="15" customHeight="1" x14ac:dyDescent="0.2">
      <c r="A34" s="363"/>
      <c r="AM34" s="362"/>
    </row>
    <row r="35" spans="1:39" ht="15" customHeight="1" x14ac:dyDescent="0.2">
      <c r="A35" s="363"/>
      <c r="B35" s="1566"/>
      <c r="C35" s="1566"/>
      <c r="E35" s="358" t="s">
        <v>527</v>
      </c>
      <c r="Q35" s="453"/>
      <c r="R35" s="453"/>
      <c r="S35" s="453"/>
      <c r="T35" s="453"/>
      <c r="U35" s="453"/>
      <c r="V35" s="453"/>
      <c r="W35" s="453"/>
      <c r="X35" s="453"/>
      <c r="Y35" s="453"/>
      <c r="Z35" s="453"/>
      <c r="AA35" s="453"/>
      <c r="AB35" s="453"/>
      <c r="AC35" s="453"/>
      <c r="AD35" s="453"/>
      <c r="AE35" s="453"/>
      <c r="AF35" s="453"/>
      <c r="AM35" s="362"/>
    </row>
    <row r="36" spans="1:39" ht="15" customHeight="1" x14ac:dyDescent="0.2">
      <c r="A36" s="363"/>
      <c r="H36" s="450"/>
      <c r="I36" s="450"/>
      <c r="J36" s="450"/>
      <c r="K36" s="450"/>
      <c r="L36" s="450"/>
      <c r="M36" s="450"/>
      <c r="N36" s="450"/>
      <c r="O36" s="450"/>
      <c r="P36" s="450"/>
      <c r="Q36" s="450"/>
      <c r="R36" s="450"/>
      <c r="S36" s="450"/>
      <c r="T36" s="450"/>
      <c r="U36" s="450"/>
      <c r="V36" s="450"/>
      <c r="W36" s="450"/>
      <c r="X36" s="450"/>
      <c r="Y36" s="450"/>
      <c r="Z36" s="450"/>
      <c r="AA36" s="450"/>
      <c r="AB36" s="450"/>
      <c r="AC36" s="450"/>
      <c r="AD36" s="450"/>
      <c r="AE36" s="450"/>
      <c r="AF36" s="450"/>
      <c r="AG36" s="450"/>
      <c r="AH36" s="450"/>
      <c r="AI36" s="450"/>
      <c r="AJ36" s="450"/>
      <c r="AK36" s="450"/>
      <c r="AL36" s="450"/>
      <c r="AM36" s="362"/>
    </row>
    <row r="37" spans="1:39" ht="15" customHeight="1" x14ac:dyDescent="0.2">
      <c r="A37" s="363"/>
      <c r="B37" s="1566"/>
      <c r="C37" s="1566"/>
      <c r="E37" s="358" t="s">
        <v>526</v>
      </c>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c r="AF37" s="450"/>
      <c r="AG37" s="450"/>
      <c r="AH37" s="450"/>
      <c r="AI37" s="450"/>
      <c r="AJ37" s="450"/>
      <c r="AK37" s="450"/>
      <c r="AL37" s="450"/>
      <c r="AM37" s="362"/>
    </row>
    <row r="38" spans="1:39" ht="15" customHeight="1" x14ac:dyDescent="0.2">
      <c r="A38" s="363"/>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362"/>
    </row>
    <row r="39" spans="1:39" ht="15" customHeight="1" x14ac:dyDescent="0.2">
      <c r="A39" s="363"/>
      <c r="B39" s="1566"/>
      <c r="C39" s="1566"/>
      <c r="E39" s="358" t="s">
        <v>525</v>
      </c>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0"/>
      <c r="AF39" s="450"/>
      <c r="AG39" s="450"/>
      <c r="AH39" s="450"/>
      <c r="AI39" s="450"/>
      <c r="AJ39" s="450"/>
      <c r="AK39" s="450"/>
      <c r="AL39" s="450"/>
      <c r="AM39" s="362"/>
    </row>
    <row r="40" spans="1:39" ht="15" customHeight="1" x14ac:dyDescent="0.2">
      <c r="A40" s="363"/>
      <c r="E40" s="358" t="s">
        <v>524</v>
      </c>
      <c r="H40" s="450"/>
      <c r="I40" s="450"/>
      <c r="J40" s="450"/>
      <c r="K40" s="450"/>
      <c r="L40" s="450"/>
      <c r="M40" s="450"/>
      <c r="N40" s="450"/>
      <c r="O40" s="450"/>
      <c r="P40" s="450"/>
      <c r="Q40" s="450"/>
      <c r="R40" s="450"/>
      <c r="S40" s="450"/>
      <c r="T40" s="450"/>
      <c r="U40" s="450"/>
      <c r="V40" s="450"/>
      <c r="W40" s="450"/>
      <c r="X40" s="450"/>
      <c r="Y40" s="450"/>
      <c r="Z40" s="450"/>
      <c r="AA40" s="450"/>
      <c r="AB40" s="450"/>
      <c r="AC40" s="450"/>
      <c r="AD40" s="450"/>
      <c r="AE40" s="450"/>
      <c r="AF40" s="450"/>
      <c r="AG40" s="450"/>
      <c r="AH40" s="450"/>
      <c r="AI40" s="450"/>
      <c r="AJ40" s="450"/>
      <c r="AK40" s="450"/>
      <c r="AL40" s="450"/>
      <c r="AM40" s="362"/>
    </row>
    <row r="41" spans="1:39" ht="15" customHeight="1" x14ac:dyDescent="0.2">
      <c r="A41" s="363"/>
      <c r="AM41" s="362"/>
    </row>
    <row r="42" spans="1:39" ht="15" customHeight="1" x14ac:dyDescent="0.2">
      <c r="A42" s="363"/>
      <c r="B42" s="1566"/>
      <c r="C42" s="1566"/>
      <c r="E42" s="358" t="s">
        <v>523</v>
      </c>
      <c r="AM42" s="362"/>
    </row>
    <row r="43" spans="1:39" ht="12" customHeight="1" x14ac:dyDescent="0.2">
      <c r="A43" s="363"/>
      <c r="F43" s="452"/>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362"/>
    </row>
    <row r="44" spans="1:39" ht="12" customHeight="1" x14ac:dyDescent="0.2">
      <c r="A44" s="363"/>
      <c r="B44" s="1566"/>
      <c r="C44" s="1566"/>
      <c r="E44" s="358" t="s">
        <v>522</v>
      </c>
      <c r="F44" s="452"/>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362"/>
    </row>
    <row r="45" spans="1:39" ht="12" customHeight="1" x14ac:dyDescent="0.2">
      <c r="A45" s="363"/>
      <c r="F45" s="452"/>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362"/>
    </row>
    <row r="46" spans="1:39" ht="12" customHeight="1" x14ac:dyDescent="0.2">
      <c r="A46" s="363"/>
      <c r="B46" s="1566"/>
      <c r="C46" s="1566"/>
      <c r="E46" s="358" t="s">
        <v>521</v>
      </c>
      <c r="F46" s="452"/>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362"/>
    </row>
    <row r="47" spans="1:39" ht="12" customHeight="1" x14ac:dyDescent="0.2">
      <c r="A47" s="363"/>
      <c r="F47" s="452"/>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362"/>
    </row>
    <row r="48" spans="1:39" ht="15" customHeight="1" x14ac:dyDescent="0.2">
      <c r="A48" s="363"/>
      <c r="AM48" s="362"/>
    </row>
    <row r="49" spans="1:39" ht="15" customHeight="1" x14ac:dyDescent="0.2">
      <c r="A49" s="363"/>
      <c r="B49" s="451"/>
      <c r="C49" s="451"/>
      <c r="D49" s="451"/>
      <c r="E49" s="451"/>
      <c r="F49" s="451"/>
      <c r="G49" s="451"/>
      <c r="H49" s="451"/>
      <c r="I49" s="451"/>
      <c r="J49" s="451"/>
      <c r="K49" s="451"/>
      <c r="L49" s="451"/>
      <c r="M49" s="451"/>
      <c r="N49" s="451"/>
      <c r="O49" s="451"/>
      <c r="P49" s="451"/>
      <c r="Q49" s="451"/>
      <c r="R49" s="451"/>
      <c r="AC49" s="1576"/>
      <c r="AD49" s="1577"/>
      <c r="AE49" s="1577"/>
      <c r="AF49" s="1577"/>
      <c r="AG49" s="1577"/>
      <c r="AH49" s="1577"/>
      <c r="AI49" s="450"/>
      <c r="AJ49" s="450"/>
      <c r="AK49" s="450"/>
      <c r="AL49" s="450"/>
      <c r="AM49" s="362"/>
    </row>
    <row r="50" spans="1:39" ht="15" customHeight="1" x14ac:dyDescent="0.2">
      <c r="A50" s="363"/>
      <c r="B50" s="450" t="s">
        <v>520</v>
      </c>
      <c r="C50" s="450"/>
      <c r="D50" s="450"/>
      <c r="E50" s="450"/>
      <c r="F50" s="450"/>
      <c r="G50" s="450"/>
      <c r="H50" s="450"/>
      <c r="I50" s="450"/>
      <c r="J50" s="450"/>
      <c r="K50" s="450"/>
      <c r="L50" s="450"/>
      <c r="M50" s="450"/>
      <c r="N50" s="450"/>
      <c r="O50" s="450"/>
      <c r="P50" s="450"/>
      <c r="Q50" s="450"/>
      <c r="R50" s="450"/>
      <c r="S50" s="450"/>
      <c r="T50" s="450"/>
      <c r="U50" s="450"/>
      <c r="V50" s="450"/>
      <c r="W50" s="450"/>
      <c r="X50" s="450"/>
      <c r="Y50" s="450"/>
      <c r="Z50" s="450"/>
      <c r="AA50" s="450"/>
      <c r="AB50" s="450"/>
      <c r="AC50" s="450"/>
      <c r="AD50" s="450"/>
      <c r="AE50" s="450" t="s">
        <v>1</v>
      </c>
      <c r="AF50" s="450"/>
      <c r="AG50" s="450"/>
      <c r="AH50" s="450"/>
      <c r="AI50" s="450"/>
      <c r="AJ50" s="450"/>
      <c r="AK50" s="450"/>
      <c r="AL50" s="450"/>
      <c r="AM50" s="362"/>
    </row>
    <row r="51" spans="1:39" ht="15" customHeight="1" x14ac:dyDescent="0.2">
      <c r="A51" s="363"/>
      <c r="B51" s="450" t="s">
        <v>519</v>
      </c>
      <c r="C51" s="450"/>
      <c r="D51" s="450"/>
      <c r="E51" s="450"/>
      <c r="F51" s="450"/>
      <c r="G51" s="450"/>
      <c r="H51" s="450"/>
      <c r="I51" s="450"/>
      <c r="J51" s="1575"/>
      <c r="K51" s="1575"/>
      <c r="L51" s="1575"/>
      <c r="M51" s="1575"/>
      <c r="N51" s="1575"/>
      <c r="O51" s="1575"/>
      <c r="P51" s="1575"/>
      <c r="Q51" s="1575"/>
      <c r="R51" s="1575"/>
      <c r="AH51" s="450"/>
      <c r="AI51" s="450"/>
      <c r="AJ51" s="450"/>
      <c r="AK51" s="450"/>
      <c r="AL51" s="450"/>
      <c r="AM51" s="362"/>
    </row>
    <row r="52" spans="1:39" ht="15" customHeight="1" x14ac:dyDescent="0.2">
      <c r="A52" s="363"/>
      <c r="H52" s="450"/>
      <c r="I52" s="450"/>
      <c r="J52" s="450"/>
      <c r="K52" s="450"/>
      <c r="L52" s="450"/>
      <c r="M52" s="450"/>
      <c r="N52" s="450"/>
      <c r="O52" s="450"/>
      <c r="P52" s="450"/>
      <c r="AH52" s="450"/>
      <c r="AI52" s="450"/>
      <c r="AJ52" s="450"/>
      <c r="AK52" s="450"/>
      <c r="AL52" s="450"/>
      <c r="AM52" s="362"/>
    </row>
    <row r="53" spans="1:39" ht="15" customHeight="1" x14ac:dyDescent="0.2">
      <c r="A53" s="363"/>
      <c r="H53" s="450"/>
      <c r="I53" s="450"/>
      <c r="J53" s="450"/>
      <c r="K53" s="450"/>
      <c r="L53" s="450"/>
      <c r="M53" s="450"/>
      <c r="N53" s="450"/>
      <c r="O53" s="450"/>
      <c r="P53" s="450"/>
      <c r="AH53" s="450"/>
      <c r="AI53" s="450"/>
      <c r="AJ53" s="450"/>
      <c r="AK53" s="450"/>
      <c r="AL53" s="450"/>
      <c r="AM53" s="362"/>
    </row>
    <row r="54" spans="1:39" ht="15" customHeight="1" x14ac:dyDescent="0.2">
      <c r="A54" s="361"/>
      <c r="B54" s="360"/>
      <c r="C54" s="360"/>
      <c r="D54" s="360"/>
      <c r="E54" s="360"/>
      <c r="F54" s="360"/>
      <c r="G54" s="360"/>
      <c r="H54" s="451"/>
      <c r="I54" s="451"/>
      <c r="J54" s="451"/>
      <c r="K54" s="451"/>
      <c r="L54" s="451"/>
      <c r="M54" s="451"/>
      <c r="N54" s="451"/>
      <c r="O54" s="451"/>
      <c r="P54" s="451"/>
      <c r="Q54" s="451"/>
      <c r="R54" s="451"/>
      <c r="S54" s="451"/>
      <c r="T54" s="451"/>
      <c r="U54" s="451"/>
      <c r="V54" s="451"/>
      <c r="W54" s="451"/>
      <c r="X54" s="451"/>
      <c r="Y54" s="451"/>
      <c r="Z54" s="451"/>
      <c r="AA54" s="451"/>
      <c r="AB54" s="451"/>
      <c r="AC54" s="451"/>
      <c r="AD54" s="451"/>
      <c r="AE54" s="451"/>
      <c r="AF54" s="451"/>
      <c r="AG54" s="451"/>
      <c r="AH54" s="451"/>
      <c r="AI54" s="451"/>
      <c r="AJ54" s="451"/>
      <c r="AK54" s="451"/>
      <c r="AL54" s="451"/>
      <c r="AM54" s="359"/>
    </row>
    <row r="55" spans="1:39" ht="15" customHeight="1" x14ac:dyDescent="0.2">
      <c r="H55" s="450"/>
      <c r="I55" s="450"/>
      <c r="J55" s="450"/>
      <c r="K55" s="450"/>
      <c r="L55" s="450"/>
      <c r="M55" s="450"/>
      <c r="N55" s="450"/>
      <c r="O55" s="450"/>
      <c r="P55" s="450"/>
      <c r="Q55" s="450"/>
      <c r="R55" s="450"/>
      <c r="S55" s="450"/>
      <c r="T55" s="450"/>
      <c r="U55" s="450"/>
      <c r="V55" s="450"/>
      <c r="W55" s="450"/>
      <c r="X55" s="450"/>
      <c r="Y55" s="450"/>
      <c r="Z55" s="450"/>
      <c r="AA55" s="450"/>
      <c r="AB55" s="450"/>
      <c r="AC55" s="450"/>
      <c r="AD55" s="450"/>
      <c r="AE55" s="450"/>
      <c r="AF55" s="450"/>
      <c r="AG55" s="450"/>
      <c r="AH55" s="450"/>
      <c r="AI55" s="450"/>
      <c r="AJ55" s="450"/>
      <c r="AK55" s="450"/>
      <c r="AL55" s="450"/>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cj0N4KEiN+0y+pBxCu08cHMI1U25cB72GcYI7eR0YoOATl4vYg1RJa9y24/WiJkZSxtKvr6cwaODKj4qBW4VIA==" saltValue="PJccozQDp4D+As7tWrLpqQ==" spinCount="100000" sheet="1" objects="1" scenarios="1"/>
  <mergeCells count="23">
    <mergeCell ref="AC49:AH49"/>
    <mergeCell ref="B18:C18"/>
    <mergeCell ref="B23:C23"/>
    <mergeCell ref="B27:C27"/>
    <mergeCell ref="B30:C30"/>
    <mergeCell ref="J51:R51"/>
    <mergeCell ref="B33:C33"/>
    <mergeCell ref="B35:C35"/>
    <mergeCell ref="B37:C37"/>
    <mergeCell ref="B39:C39"/>
    <mergeCell ref="B42:C42"/>
    <mergeCell ref="B44:C44"/>
    <mergeCell ref="B46:C46"/>
    <mergeCell ref="D1:AM2"/>
    <mergeCell ref="B14:C14"/>
    <mergeCell ref="B16:C16"/>
    <mergeCell ref="N7:AB7"/>
    <mergeCell ref="F8:V8"/>
    <mergeCell ref="B9:O9"/>
    <mergeCell ref="B12:C12"/>
    <mergeCell ref="A1:C2"/>
    <mergeCell ref="C4:L4"/>
    <mergeCell ref="N5:AH5"/>
  </mergeCells>
  <printOptions horizontalCentered="1"/>
  <pageMargins left="0.5" right="0.5" top="0.5" bottom="0.38" header="0.5" footer="0.25"/>
  <pageSetup scale="8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N64"/>
  <sheetViews>
    <sheetView showGridLines="0" showRowColHeaders="0" showZeros="0" zoomScaleNormal="100" workbookViewId="0">
      <selection activeCell="B14" sqref="B14:AN17"/>
    </sheetView>
  </sheetViews>
  <sheetFormatPr defaultRowHeight="12.75" x14ac:dyDescent="0.2"/>
  <cols>
    <col min="1" max="1" width="1.28515625" style="193" customWidth="1"/>
    <col min="2" max="2" width="2.28515625" style="193" customWidth="1"/>
    <col min="3" max="7" width="2.7109375" style="193" customWidth="1"/>
    <col min="8" max="8" width="4.42578125" style="193" customWidth="1"/>
    <col min="9" max="9" width="3.5703125" style="193" customWidth="1"/>
    <col min="10" max="10" width="4.7109375" style="193" customWidth="1"/>
    <col min="11" max="11" width="4.28515625" style="193" customWidth="1"/>
    <col min="12" max="16" width="2.7109375" style="193" customWidth="1"/>
    <col min="17" max="17" width="3.28515625" style="193" customWidth="1"/>
    <col min="18" max="34" width="2.7109375" style="193" customWidth="1"/>
    <col min="35" max="35" width="4" style="193" customWidth="1"/>
    <col min="36" max="36" width="7.85546875" style="193" customWidth="1"/>
    <col min="37" max="37" width="4.5703125" style="193" customWidth="1"/>
    <col min="38" max="38" width="2.7109375" style="193" customWidth="1"/>
    <col min="39" max="39" width="3.28515625" style="193" customWidth="1"/>
    <col min="40" max="40" width="6.5703125" style="193" customWidth="1"/>
    <col min="41" max="51" width="2.7109375" style="193" customWidth="1"/>
    <col min="52" max="16384" width="9.140625" style="193"/>
  </cols>
  <sheetData>
    <row r="1" spans="1:40" x14ac:dyDescent="0.2">
      <c r="A1" s="216"/>
      <c r="B1" s="545" t="s">
        <v>184</v>
      </c>
      <c r="C1" s="545"/>
      <c r="D1" s="545"/>
      <c r="E1" s="545"/>
      <c r="F1" s="545"/>
      <c r="G1" s="545"/>
      <c r="H1" s="545"/>
      <c r="I1" s="545"/>
      <c r="J1" s="545"/>
      <c r="K1" s="545"/>
      <c r="L1" s="545"/>
      <c r="M1" s="545"/>
      <c r="N1" s="545"/>
      <c r="O1" s="545"/>
      <c r="P1" s="545"/>
      <c r="Q1" s="545"/>
      <c r="R1" s="545"/>
      <c r="S1" s="545"/>
      <c r="T1" s="545"/>
      <c r="U1" s="545"/>
      <c r="V1" s="545"/>
      <c r="W1" s="545"/>
      <c r="X1" s="545"/>
      <c r="Y1" s="545"/>
      <c r="Z1" s="545"/>
      <c r="AA1" s="545"/>
      <c r="AB1" s="545"/>
      <c r="AC1" s="545"/>
      <c r="AD1" s="545"/>
      <c r="AE1" s="545"/>
      <c r="AF1" s="545"/>
      <c r="AG1" s="545"/>
      <c r="AH1" s="545"/>
      <c r="AI1" s="545"/>
      <c r="AJ1" s="545"/>
      <c r="AK1" s="545"/>
      <c r="AL1" s="545"/>
      <c r="AM1" s="545"/>
      <c r="AN1" s="546"/>
    </row>
    <row r="2" spans="1:40" ht="3" customHeight="1" x14ac:dyDescent="0.2">
      <c r="A2" s="200"/>
      <c r="B2" s="547"/>
      <c r="C2" s="547"/>
      <c r="D2" s="547"/>
      <c r="E2" s="547"/>
      <c r="F2" s="547"/>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8"/>
    </row>
    <row r="3" spans="1:40" ht="38.25" customHeight="1" x14ac:dyDescent="0.2">
      <c r="A3" s="200"/>
      <c r="B3" s="547"/>
      <c r="C3" s="756" t="s">
        <v>656</v>
      </c>
      <c r="D3" s="757"/>
      <c r="E3" s="757"/>
      <c r="F3" s="757"/>
      <c r="G3" s="757"/>
      <c r="H3" s="757"/>
      <c r="I3" s="757"/>
      <c r="J3" s="757"/>
      <c r="K3" s="757"/>
      <c r="L3" s="757"/>
      <c r="M3" s="757"/>
      <c r="N3" s="757"/>
      <c r="O3" s="757"/>
      <c r="P3" s="757"/>
      <c r="Q3" s="757"/>
      <c r="R3" s="757"/>
      <c r="S3" s="757"/>
      <c r="T3" s="757"/>
      <c r="U3" s="757"/>
      <c r="V3" s="757"/>
      <c r="W3" s="757"/>
      <c r="X3" s="757"/>
      <c r="Y3" s="757"/>
      <c r="Z3" s="757"/>
      <c r="AA3" s="757"/>
      <c r="AB3" s="757"/>
      <c r="AC3" s="757"/>
      <c r="AD3" s="757"/>
      <c r="AE3" s="757"/>
      <c r="AF3" s="757"/>
      <c r="AG3" s="757"/>
      <c r="AH3" s="757"/>
      <c r="AI3" s="757"/>
      <c r="AJ3" s="757"/>
      <c r="AK3" s="757"/>
      <c r="AL3" s="757"/>
      <c r="AM3" s="757"/>
      <c r="AN3" s="758"/>
    </row>
    <row r="4" spans="1:40" ht="3" customHeight="1" x14ac:dyDescent="0.2">
      <c r="A4" s="200"/>
      <c r="B4" s="547"/>
      <c r="C4" s="547"/>
      <c r="D4" s="547"/>
      <c r="E4" s="547"/>
      <c r="F4" s="547"/>
      <c r="G4" s="547"/>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8"/>
    </row>
    <row r="5" spans="1:40" x14ac:dyDescent="0.2">
      <c r="A5" s="200"/>
      <c r="B5" s="547"/>
      <c r="C5" s="547" t="s">
        <v>183</v>
      </c>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8"/>
    </row>
    <row r="6" spans="1:40" ht="3" customHeight="1" x14ac:dyDescent="0.2">
      <c r="A6" s="200"/>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8"/>
    </row>
    <row r="7" spans="1:40" x14ac:dyDescent="0.2">
      <c r="A7" s="200"/>
      <c r="B7" s="547"/>
      <c r="C7" s="759" t="s">
        <v>647</v>
      </c>
      <c r="D7" s="760"/>
      <c r="E7" s="760"/>
      <c r="F7" s="760"/>
      <c r="G7" s="760"/>
      <c r="H7" s="760"/>
      <c r="I7" s="760"/>
      <c r="J7" s="760"/>
      <c r="K7" s="760"/>
      <c r="L7" s="760"/>
      <c r="M7" s="760"/>
      <c r="N7" s="760"/>
      <c r="O7" s="760"/>
      <c r="P7" s="760"/>
      <c r="Q7" s="760"/>
      <c r="R7" s="760"/>
      <c r="S7" s="760"/>
      <c r="T7" s="760"/>
      <c r="U7" s="760"/>
      <c r="V7" s="760"/>
      <c r="W7" s="760"/>
      <c r="X7" s="760"/>
      <c r="Y7" s="760"/>
      <c r="Z7" s="760"/>
      <c r="AA7" s="760"/>
      <c r="AB7" s="760"/>
      <c r="AC7" s="760"/>
      <c r="AD7" s="760"/>
      <c r="AE7" s="760"/>
      <c r="AF7" s="760"/>
      <c r="AG7" s="760"/>
      <c r="AH7" s="760"/>
      <c r="AI7" s="760"/>
      <c r="AJ7" s="760"/>
      <c r="AK7" s="760"/>
      <c r="AL7" s="760"/>
      <c r="AM7" s="760"/>
      <c r="AN7" s="761"/>
    </row>
    <row r="8" spans="1:40" ht="3" customHeight="1" x14ac:dyDescent="0.2">
      <c r="A8" s="200"/>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8"/>
    </row>
    <row r="9" spans="1:40" ht="12.75" customHeight="1" x14ac:dyDescent="0.2">
      <c r="A9" s="200"/>
      <c r="B9" s="547"/>
      <c r="C9" s="759" t="s">
        <v>735</v>
      </c>
      <c r="D9" s="760"/>
      <c r="E9" s="760"/>
      <c r="F9" s="760"/>
      <c r="G9" s="760"/>
      <c r="H9" s="760"/>
      <c r="I9" s="760"/>
      <c r="J9" s="760"/>
      <c r="K9" s="760"/>
      <c r="L9" s="760"/>
      <c r="M9" s="760"/>
      <c r="N9" s="760"/>
      <c r="O9" s="760"/>
      <c r="P9" s="760"/>
      <c r="Q9" s="760"/>
      <c r="R9" s="760"/>
      <c r="S9" s="760"/>
      <c r="T9" s="760"/>
      <c r="U9" s="760"/>
      <c r="V9" s="760"/>
      <c r="W9" s="760"/>
      <c r="X9" s="760"/>
      <c r="Y9" s="760"/>
      <c r="Z9" s="760"/>
      <c r="AA9" s="760"/>
      <c r="AB9" s="760"/>
      <c r="AC9" s="760"/>
      <c r="AD9" s="760"/>
      <c r="AE9" s="760"/>
      <c r="AF9" s="760"/>
      <c r="AG9" s="760"/>
      <c r="AH9" s="760"/>
      <c r="AI9" s="760"/>
      <c r="AJ9" s="760"/>
      <c r="AK9" s="760"/>
      <c r="AL9" s="760"/>
      <c r="AM9" s="760"/>
      <c r="AN9" s="761"/>
    </row>
    <row r="10" spans="1:40" ht="3" customHeight="1" x14ac:dyDescent="0.2">
      <c r="A10" s="200"/>
      <c r="B10" s="547"/>
      <c r="C10" s="547"/>
      <c r="D10" s="547"/>
      <c r="E10" s="547"/>
      <c r="F10" s="547"/>
      <c r="G10" s="547"/>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8"/>
    </row>
    <row r="11" spans="1:40" ht="24.75" customHeight="1" x14ac:dyDescent="0.2">
      <c r="A11" s="200"/>
      <c r="B11" s="547"/>
      <c r="C11" s="759" t="s">
        <v>698</v>
      </c>
      <c r="D11" s="760"/>
      <c r="E11" s="760"/>
      <c r="F11" s="760"/>
      <c r="G11" s="760"/>
      <c r="H11" s="760"/>
      <c r="I11" s="760"/>
      <c r="J11" s="760"/>
      <c r="K11" s="760"/>
      <c r="L11" s="760"/>
      <c r="M11" s="760"/>
      <c r="N11" s="760"/>
      <c r="O11" s="760"/>
      <c r="P11" s="760"/>
      <c r="Q11" s="760"/>
      <c r="R11" s="760"/>
      <c r="S11" s="760"/>
      <c r="T11" s="760"/>
      <c r="U11" s="760"/>
      <c r="V11" s="760"/>
      <c r="W11" s="760"/>
      <c r="X11" s="760"/>
      <c r="Y11" s="760"/>
      <c r="Z11" s="760"/>
      <c r="AA11" s="760"/>
      <c r="AB11" s="760"/>
      <c r="AC11" s="760"/>
      <c r="AD11" s="760"/>
      <c r="AE11" s="760"/>
      <c r="AF11" s="760"/>
      <c r="AG11" s="760"/>
      <c r="AH11" s="760"/>
      <c r="AI11" s="760"/>
      <c r="AJ11" s="760"/>
      <c r="AK11" s="760"/>
      <c r="AL11" s="760"/>
      <c r="AM11" s="760"/>
      <c r="AN11" s="761"/>
    </row>
    <row r="12" spans="1:40" ht="15" customHeight="1" x14ac:dyDescent="0.2">
      <c r="A12" s="200"/>
      <c r="B12" s="547"/>
      <c r="C12" s="762" t="s">
        <v>648</v>
      </c>
      <c r="D12" s="763"/>
      <c r="E12" s="763"/>
      <c r="F12" s="763"/>
      <c r="G12" s="763"/>
      <c r="H12" s="763"/>
      <c r="I12" s="763"/>
      <c r="J12" s="763"/>
      <c r="K12" s="763"/>
      <c r="L12" s="763"/>
      <c r="M12" s="763"/>
      <c r="N12" s="763"/>
      <c r="O12" s="763"/>
      <c r="P12" s="763"/>
      <c r="Q12" s="763"/>
      <c r="R12" s="763"/>
      <c r="S12" s="763"/>
      <c r="T12" s="763"/>
      <c r="U12" s="763"/>
      <c r="V12" s="763"/>
      <c r="W12" s="763"/>
      <c r="X12" s="763"/>
      <c r="Y12" s="763"/>
      <c r="Z12" s="763"/>
      <c r="AA12" s="763"/>
      <c r="AB12" s="763"/>
      <c r="AC12" s="763"/>
      <c r="AD12" s="763"/>
      <c r="AE12" s="763"/>
      <c r="AF12" s="763"/>
      <c r="AG12" s="763"/>
      <c r="AH12" s="763"/>
      <c r="AI12" s="763"/>
      <c r="AJ12" s="763"/>
      <c r="AK12" s="763"/>
      <c r="AL12" s="763"/>
      <c r="AM12" s="763"/>
      <c r="AN12" s="764"/>
    </row>
    <row r="13" spans="1:40" ht="6.75" customHeight="1" x14ac:dyDescent="0.2">
      <c r="A13" s="200"/>
      <c r="B13" s="547"/>
      <c r="C13" s="547"/>
      <c r="D13" s="547"/>
      <c r="E13" s="547"/>
      <c r="F13" s="547"/>
      <c r="G13" s="547"/>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8"/>
    </row>
    <row r="14" spans="1:40" ht="13.15" customHeight="1" x14ac:dyDescent="0.2">
      <c r="A14" s="200"/>
      <c r="B14" s="767" t="s">
        <v>766</v>
      </c>
      <c r="C14" s="767"/>
      <c r="D14" s="767"/>
      <c r="E14" s="767"/>
      <c r="F14" s="767"/>
      <c r="G14" s="767"/>
      <c r="H14" s="767"/>
      <c r="I14" s="767"/>
      <c r="J14" s="767"/>
      <c r="K14" s="767"/>
      <c r="L14" s="767"/>
      <c r="M14" s="767"/>
      <c r="N14" s="767"/>
      <c r="O14" s="767"/>
      <c r="P14" s="767"/>
      <c r="Q14" s="767"/>
      <c r="R14" s="767"/>
      <c r="S14" s="767"/>
      <c r="T14" s="767"/>
      <c r="U14" s="767"/>
      <c r="V14" s="767"/>
      <c r="W14" s="767"/>
      <c r="X14" s="767"/>
      <c r="Y14" s="767"/>
      <c r="Z14" s="767"/>
      <c r="AA14" s="767"/>
      <c r="AB14" s="767"/>
      <c r="AC14" s="767"/>
      <c r="AD14" s="767"/>
      <c r="AE14" s="767"/>
      <c r="AF14" s="767"/>
      <c r="AG14" s="767"/>
      <c r="AH14" s="767"/>
      <c r="AI14" s="767"/>
      <c r="AJ14" s="767"/>
      <c r="AK14" s="767"/>
      <c r="AL14" s="767"/>
      <c r="AM14" s="767"/>
      <c r="AN14" s="764"/>
    </row>
    <row r="15" spans="1:40" x14ac:dyDescent="0.2">
      <c r="A15" s="200"/>
      <c r="B15" s="767"/>
      <c r="C15" s="767"/>
      <c r="D15" s="767"/>
      <c r="E15" s="767"/>
      <c r="F15" s="767"/>
      <c r="G15" s="767"/>
      <c r="H15" s="767"/>
      <c r="I15" s="767"/>
      <c r="J15" s="767"/>
      <c r="K15" s="767"/>
      <c r="L15" s="767"/>
      <c r="M15" s="767"/>
      <c r="N15" s="767"/>
      <c r="O15" s="767"/>
      <c r="P15" s="767"/>
      <c r="Q15" s="767"/>
      <c r="R15" s="767"/>
      <c r="S15" s="767"/>
      <c r="T15" s="767"/>
      <c r="U15" s="767"/>
      <c r="V15" s="767"/>
      <c r="W15" s="767"/>
      <c r="X15" s="767"/>
      <c r="Y15" s="767"/>
      <c r="Z15" s="767"/>
      <c r="AA15" s="767"/>
      <c r="AB15" s="767"/>
      <c r="AC15" s="767"/>
      <c r="AD15" s="767"/>
      <c r="AE15" s="767"/>
      <c r="AF15" s="767"/>
      <c r="AG15" s="767"/>
      <c r="AH15" s="767"/>
      <c r="AI15" s="767"/>
      <c r="AJ15" s="767"/>
      <c r="AK15" s="767"/>
      <c r="AL15" s="767"/>
      <c r="AM15" s="767"/>
      <c r="AN15" s="764"/>
    </row>
    <row r="16" spans="1:40" x14ac:dyDescent="0.2">
      <c r="A16" s="200"/>
      <c r="B16" s="767"/>
      <c r="C16" s="767"/>
      <c r="D16" s="767"/>
      <c r="E16" s="767"/>
      <c r="F16" s="767"/>
      <c r="G16" s="767"/>
      <c r="H16" s="767"/>
      <c r="I16" s="767"/>
      <c r="J16" s="767"/>
      <c r="K16" s="767"/>
      <c r="L16" s="767"/>
      <c r="M16" s="767"/>
      <c r="N16" s="767"/>
      <c r="O16" s="767"/>
      <c r="P16" s="767"/>
      <c r="Q16" s="767"/>
      <c r="R16" s="767"/>
      <c r="S16" s="767"/>
      <c r="T16" s="767"/>
      <c r="U16" s="767"/>
      <c r="V16" s="767"/>
      <c r="W16" s="767"/>
      <c r="X16" s="767"/>
      <c r="Y16" s="767"/>
      <c r="Z16" s="767"/>
      <c r="AA16" s="767"/>
      <c r="AB16" s="767"/>
      <c r="AC16" s="767"/>
      <c r="AD16" s="767"/>
      <c r="AE16" s="767"/>
      <c r="AF16" s="767"/>
      <c r="AG16" s="767"/>
      <c r="AH16" s="767"/>
      <c r="AI16" s="767"/>
      <c r="AJ16" s="767"/>
      <c r="AK16" s="767"/>
      <c r="AL16" s="767"/>
      <c r="AM16" s="767"/>
      <c r="AN16" s="764"/>
    </row>
    <row r="17" spans="1:40" x14ac:dyDescent="0.2">
      <c r="A17" s="200"/>
      <c r="B17" s="767"/>
      <c r="C17" s="767"/>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67"/>
      <c r="AM17" s="767"/>
      <c r="AN17" s="764"/>
    </row>
    <row r="18" spans="1:40" ht="51.75" customHeight="1" x14ac:dyDescent="0.2">
      <c r="A18" s="200"/>
      <c r="B18" s="767" t="s">
        <v>763</v>
      </c>
      <c r="C18" s="763"/>
      <c r="D18" s="763"/>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4"/>
    </row>
    <row r="19" spans="1:40" ht="51.75" customHeight="1" x14ac:dyDescent="0.2">
      <c r="A19" s="200"/>
      <c r="B19" s="767" t="s">
        <v>762</v>
      </c>
      <c r="C19" s="767"/>
      <c r="D19" s="767"/>
      <c r="E19" s="767"/>
      <c r="F19" s="767"/>
      <c r="G19" s="767"/>
      <c r="H19" s="767"/>
      <c r="I19" s="767"/>
      <c r="J19" s="767"/>
      <c r="K19" s="767"/>
      <c r="L19" s="767"/>
      <c r="M19" s="767"/>
      <c r="N19" s="767"/>
      <c r="O19" s="767"/>
      <c r="P19" s="767"/>
      <c r="Q19" s="767"/>
      <c r="R19" s="767"/>
      <c r="S19" s="767"/>
      <c r="T19" s="767"/>
      <c r="U19" s="767"/>
      <c r="V19" s="767"/>
      <c r="W19" s="767"/>
      <c r="X19" s="767"/>
      <c r="Y19" s="767"/>
      <c r="Z19" s="767"/>
      <c r="AA19" s="767"/>
      <c r="AB19" s="767"/>
      <c r="AC19" s="767"/>
      <c r="AD19" s="767"/>
      <c r="AE19" s="767"/>
      <c r="AF19" s="767"/>
      <c r="AG19" s="767"/>
      <c r="AH19" s="767"/>
      <c r="AI19" s="767"/>
      <c r="AJ19" s="767"/>
      <c r="AK19" s="767"/>
      <c r="AL19" s="767"/>
      <c r="AM19" s="767"/>
      <c r="AN19" s="774"/>
    </row>
    <row r="20" spans="1:40" ht="2.25" customHeight="1" x14ac:dyDescent="0.2">
      <c r="A20" s="200"/>
      <c r="B20" s="547"/>
      <c r="C20" s="549"/>
      <c r="D20" s="549"/>
      <c r="E20" s="549"/>
      <c r="F20" s="549"/>
      <c r="G20" s="549"/>
      <c r="H20" s="549"/>
      <c r="I20" s="549"/>
      <c r="J20" s="549"/>
      <c r="K20" s="549"/>
      <c r="L20" s="549"/>
      <c r="M20" s="549"/>
      <c r="N20" s="549"/>
      <c r="O20" s="549"/>
      <c r="P20" s="549"/>
      <c r="Q20" s="549"/>
      <c r="R20" s="549"/>
      <c r="S20" s="549"/>
      <c r="T20" s="549"/>
      <c r="U20" s="549"/>
      <c r="V20" s="549"/>
      <c r="W20" s="549"/>
      <c r="X20" s="549"/>
      <c r="Y20" s="549"/>
      <c r="Z20" s="549"/>
      <c r="AA20" s="549"/>
      <c r="AB20" s="549"/>
      <c r="AC20" s="549"/>
      <c r="AD20" s="549"/>
      <c r="AE20" s="549"/>
      <c r="AF20" s="549"/>
      <c r="AG20" s="549"/>
      <c r="AH20" s="549"/>
      <c r="AI20" s="549"/>
      <c r="AJ20" s="549"/>
      <c r="AK20" s="549"/>
      <c r="AL20" s="549"/>
      <c r="AM20" s="549"/>
      <c r="AN20" s="548"/>
    </row>
    <row r="21" spans="1:40" ht="80.25" customHeight="1" x14ac:dyDescent="0.2">
      <c r="A21" s="200"/>
      <c r="B21" s="759" t="s">
        <v>765</v>
      </c>
      <c r="C21" s="760"/>
      <c r="D21" s="760"/>
      <c r="E21" s="760"/>
      <c r="F21" s="760"/>
      <c r="G21" s="760"/>
      <c r="H21" s="760"/>
      <c r="I21" s="760"/>
      <c r="J21" s="760"/>
      <c r="K21" s="760"/>
      <c r="L21" s="760"/>
      <c r="M21" s="760"/>
      <c r="N21" s="760"/>
      <c r="O21" s="760"/>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1"/>
    </row>
    <row r="22" spans="1:40" ht="6" customHeight="1" x14ac:dyDescent="0.2">
      <c r="A22" s="200"/>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9"/>
    </row>
    <row r="23" spans="1:40" x14ac:dyDescent="0.2">
      <c r="A23" s="200"/>
      <c r="B23" s="210" t="s">
        <v>182</v>
      </c>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9"/>
    </row>
    <row r="24" spans="1:40" x14ac:dyDescent="0.2">
      <c r="A24" s="200"/>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9"/>
    </row>
    <row r="25" spans="1:40" ht="13.5" thickBot="1" x14ac:dyDescent="0.25">
      <c r="A25" s="200"/>
      <c r="B25" s="194" t="s">
        <v>1</v>
      </c>
      <c r="C25" s="194"/>
      <c r="D25" s="765"/>
      <c r="E25" s="765"/>
      <c r="F25" s="765"/>
      <c r="G25" s="765"/>
      <c r="H25" s="765"/>
      <c r="I25" s="765"/>
      <c r="J25" s="765"/>
      <c r="K25" s="765"/>
      <c r="L25" s="765"/>
      <c r="M25" s="765"/>
      <c r="N25" s="765"/>
      <c r="O25" s="765"/>
      <c r="P25" s="194"/>
      <c r="Q25" s="194" t="s">
        <v>181</v>
      </c>
      <c r="R25" s="194"/>
      <c r="S25" s="194"/>
      <c r="T25" s="194"/>
      <c r="U25" s="194"/>
      <c r="V25" s="194"/>
      <c r="W25" s="194"/>
      <c r="X25" s="194"/>
      <c r="Y25" s="194"/>
      <c r="Z25" s="766"/>
      <c r="AA25" s="766"/>
      <c r="AB25" s="766"/>
      <c r="AC25" s="766"/>
      <c r="AD25" s="766"/>
      <c r="AE25" s="766"/>
      <c r="AF25" s="766"/>
      <c r="AG25" s="766"/>
      <c r="AH25" s="766"/>
      <c r="AI25" s="766"/>
      <c r="AJ25" s="766"/>
      <c r="AK25" s="766"/>
      <c r="AL25" s="766"/>
      <c r="AM25" s="766"/>
      <c r="AN25" s="199"/>
    </row>
    <row r="26" spans="1:40" ht="24" customHeight="1" thickBot="1" x14ac:dyDescent="0.25">
      <c r="A26" s="200"/>
      <c r="B26" s="194"/>
      <c r="C26" s="194"/>
      <c r="D26" s="194"/>
      <c r="E26" s="194"/>
      <c r="F26" s="194"/>
      <c r="G26" s="194"/>
      <c r="H26" s="194"/>
      <c r="I26" s="194"/>
      <c r="J26" s="194"/>
      <c r="K26" s="194"/>
      <c r="L26" s="194"/>
      <c r="M26" s="194"/>
      <c r="N26" s="194"/>
      <c r="O26" s="194"/>
      <c r="P26" s="194"/>
      <c r="Q26" s="194"/>
      <c r="R26" s="194"/>
      <c r="S26" s="194"/>
      <c r="T26" s="194"/>
      <c r="U26" s="194"/>
      <c r="V26" s="194"/>
      <c r="W26" s="194"/>
      <c r="X26" s="194" t="s">
        <v>2</v>
      </c>
      <c r="Y26" s="194"/>
      <c r="Z26" s="212"/>
      <c r="AA26" s="212"/>
      <c r="AB26" s="212"/>
      <c r="AC26" s="212"/>
      <c r="AD26" s="212"/>
      <c r="AE26" s="212"/>
      <c r="AF26" s="212"/>
      <c r="AG26" s="212"/>
      <c r="AH26" s="212"/>
      <c r="AI26" s="212"/>
      <c r="AJ26" s="212"/>
      <c r="AK26" s="212"/>
      <c r="AL26" s="212"/>
      <c r="AM26" s="212"/>
      <c r="AN26" s="199"/>
    </row>
    <row r="27" spans="1:40" x14ac:dyDescent="0.2">
      <c r="A27" s="200"/>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t="s">
        <v>157</v>
      </c>
      <c r="AA27" s="194"/>
      <c r="AB27" s="194"/>
      <c r="AC27" s="194"/>
      <c r="AD27" s="194"/>
      <c r="AE27" s="194"/>
      <c r="AF27" s="194"/>
      <c r="AG27" s="194"/>
      <c r="AH27" s="194"/>
      <c r="AI27" s="194"/>
      <c r="AJ27" s="194"/>
      <c r="AK27" s="194"/>
      <c r="AL27" s="194"/>
      <c r="AM27" s="194"/>
      <c r="AN27" s="199"/>
    </row>
    <row r="28" spans="1:40" x14ac:dyDescent="0.2">
      <c r="A28" s="200"/>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AN28" s="199"/>
    </row>
    <row r="29" spans="1:40" ht="13.5" thickBot="1" x14ac:dyDescent="0.25">
      <c r="A29" s="200"/>
      <c r="B29" s="194" t="s">
        <v>1</v>
      </c>
      <c r="C29" s="194"/>
      <c r="D29" s="765"/>
      <c r="E29" s="765"/>
      <c r="F29" s="765"/>
      <c r="G29" s="765"/>
      <c r="H29" s="765"/>
      <c r="I29" s="765"/>
      <c r="J29" s="765"/>
      <c r="K29" s="765"/>
      <c r="L29" s="765"/>
      <c r="M29" s="765"/>
      <c r="N29" s="765"/>
      <c r="O29" s="765"/>
      <c r="P29" s="194"/>
      <c r="Q29" s="194" t="s">
        <v>181</v>
      </c>
      <c r="R29" s="194"/>
      <c r="S29" s="194"/>
      <c r="T29" s="194"/>
      <c r="U29" s="194"/>
      <c r="V29" s="194"/>
      <c r="W29" s="194"/>
      <c r="X29" s="194"/>
      <c r="Y29" s="194"/>
      <c r="Z29" s="766"/>
      <c r="AA29" s="766"/>
      <c r="AB29" s="766"/>
      <c r="AC29" s="766"/>
      <c r="AD29" s="766"/>
      <c r="AE29" s="766"/>
      <c r="AF29" s="766"/>
      <c r="AG29" s="766"/>
      <c r="AH29" s="766"/>
      <c r="AI29" s="766"/>
      <c r="AJ29" s="766"/>
      <c r="AK29" s="766"/>
      <c r="AL29" s="766"/>
      <c r="AM29" s="766"/>
      <c r="AN29" s="199"/>
    </row>
    <row r="30" spans="1:40" ht="24" customHeight="1" thickBot="1" x14ac:dyDescent="0.25">
      <c r="A30" s="200"/>
      <c r="B30" s="194"/>
      <c r="C30" s="208"/>
      <c r="D30" s="211"/>
      <c r="E30" s="211"/>
      <c r="F30" s="211"/>
      <c r="G30" s="211"/>
      <c r="H30" s="211"/>
      <c r="I30" s="211"/>
      <c r="J30" s="211"/>
      <c r="K30" s="211"/>
      <c r="L30" s="211"/>
      <c r="M30" s="211"/>
      <c r="N30" s="211"/>
      <c r="O30" s="211"/>
      <c r="P30" s="208"/>
      <c r="Q30" s="194"/>
      <c r="R30" s="194"/>
      <c r="S30" s="194"/>
      <c r="T30" s="194"/>
      <c r="U30" s="194"/>
      <c r="V30" s="194"/>
      <c r="W30" s="194"/>
      <c r="X30" s="194" t="s">
        <v>2</v>
      </c>
      <c r="Y30" s="194"/>
      <c r="Z30" s="212"/>
      <c r="AA30" s="212"/>
      <c r="AB30" s="212"/>
      <c r="AC30" s="212"/>
      <c r="AD30" s="212"/>
      <c r="AE30" s="212"/>
      <c r="AF30" s="212"/>
      <c r="AG30" s="212"/>
      <c r="AH30" s="212"/>
      <c r="AI30" s="212"/>
      <c r="AJ30" s="212"/>
      <c r="AK30" s="212"/>
      <c r="AL30" s="212"/>
      <c r="AM30" s="212"/>
      <c r="AN30" s="199"/>
    </row>
    <row r="31" spans="1:40" x14ac:dyDescent="0.2">
      <c r="A31" s="200"/>
      <c r="B31" s="208"/>
      <c r="C31" s="208"/>
      <c r="D31" s="211"/>
      <c r="E31" s="211"/>
      <c r="F31" s="211"/>
      <c r="G31" s="211"/>
      <c r="H31" s="211"/>
      <c r="I31" s="211"/>
      <c r="J31" s="211"/>
      <c r="K31" s="211"/>
      <c r="L31" s="211"/>
      <c r="M31" s="211"/>
      <c r="N31" s="211"/>
      <c r="O31" s="211"/>
      <c r="P31" s="208"/>
      <c r="Q31" s="194"/>
      <c r="R31" s="194"/>
      <c r="S31" s="194"/>
      <c r="T31" s="194"/>
      <c r="U31" s="194"/>
      <c r="V31" s="194"/>
      <c r="W31" s="194"/>
      <c r="X31" s="194"/>
      <c r="Y31" s="194"/>
      <c r="Z31" s="194" t="s">
        <v>157</v>
      </c>
      <c r="AA31" s="194"/>
      <c r="AB31" s="194"/>
      <c r="AC31" s="194"/>
      <c r="AD31" s="194"/>
      <c r="AE31" s="194"/>
      <c r="AF31" s="194"/>
      <c r="AG31" s="194"/>
      <c r="AH31" s="194"/>
      <c r="AI31" s="194"/>
      <c r="AJ31" s="194"/>
      <c r="AK31" s="194"/>
      <c r="AL31" s="194"/>
      <c r="AM31" s="194"/>
      <c r="AN31" s="199"/>
    </row>
    <row r="32" spans="1:40" ht="13.5" thickBot="1" x14ac:dyDescent="0.25">
      <c r="A32" s="200"/>
      <c r="B32" s="194" t="s">
        <v>178</v>
      </c>
      <c r="C32" s="194"/>
      <c r="D32" s="194"/>
      <c r="E32" s="766"/>
      <c r="F32" s="766"/>
      <c r="G32" s="766"/>
      <c r="H32" s="766"/>
      <c r="I32" s="766"/>
      <c r="J32" s="766"/>
      <c r="K32" s="766"/>
      <c r="L32" s="766"/>
      <c r="M32" s="766"/>
      <c r="N32" s="766"/>
      <c r="O32" s="766"/>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9"/>
    </row>
    <row r="33" spans="1:40" ht="13.5" thickBot="1" x14ac:dyDescent="0.25">
      <c r="A33" s="200"/>
      <c r="B33" s="194" t="s">
        <v>177</v>
      </c>
      <c r="C33" s="194"/>
      <c r="D33" s="194"/>
      <c r="E33" s="194"/>
      <c r="F33" s="769"/>
      <c r="G33" s="769"/>
      <c r="H33" s="769"/>
      <c r="I33" s="769"/>
      <c r="J33" s="769"/>
      <c r="K33" s="769"/>
      <c r="L33" s="769"/>
      <c r="M33" s="769"/>
      <c r="N33" s="769"/>
      <c r="O33" s="769"/>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9"/>
    </row>
    <row r="34" spans="1:40" x14ac:dyDescent="0.2">
      <c r="A34" s="200"/>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9"/>
    </row>
    <row r="35" spans="1:40" ht="13.5" thickBot="1" x14ac:dyDescent="0.25">
      <c r="A35" s="200"/>
      <c r="B35" s="194" t="s">
        <v>176</v>
      </c>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766"/>
      <c r="AE35" s="766"/>
      <c r="AF35" s="766"/>
      <c r="AG35" s="766"/>
      <c r="AH35" s="766"/>
      <c r="AI35" s="766"/>
      <c r="AJ35" s="766"/>
      <c r="AK35" s="766"/>
      <c r="AL35" s="766"/>
      <c r="AM35" s="766"/>
      <c r="AN35" s="199" t="s">
        <v>168</v>
      </c>
    </row>
    <row r="36" spans="1:40" ht="13.5" thickBot="1" x14ac:dyDescent="0.25">
      <c r="A36" s="200"/>
      <c r="B36" s="194" t="s">
        <v>175</v>
      </c>
      <c r="C36" s="194"/>
      <c r="D36" s="194"/>
      <c r="E36" s="194"/>
      <c r="F36" s="194"/>
      <c r="G36" s="766"/>
      <c r="H36" s="766"/>
      <c r="I36" s="766"/>
      <c r="J36" s="194" t="s">
        <v>174</v>
      </c>
      <c r="K36" s="194"/>
      <c r="L36" s="194"/>
      <c r="M36" s="194"/>
      <c r="N36" s="194"/>
      <c r="O36" s="194"/>
      <c r="P36" s="194"/>
      <c r="Q36" s="194"/>
      <c r="R36" s="194"/>
      <c r="S36" s="194"/>
      <c r="T36" s="194"/>
      <c r="U36" s="194"/>
      <c r="V36" s="194"/>
      <c r="W36" s="194"/>
      <c r="X36" s="766"/>
      <c r="Y36" s="766"/>
      <c r="Z36" s="766"/>
      <c r="AA36" s="194" t="s">
        <v>173</v>
      </c>
      <c r="AB36" s="194"/>
      <c r="AC36" s="194"/>
      <c r="AD36" s="194"/>
      <c r="AE36" s="194"/>
      <c r="AF36" s="194"/>
      <c r="AG36" s="194"/>
      <c r="AH36" s="194"/>
      <c r="AI36" s="194"/>
      <c r="AJ36" s="194"/>
      <c r="AK36" s="194"/>
      <c r="AL36" s="194"/>
      <c r="AM36" s="194"/>
      <c r="AN36" s="199"/>
    </row>
    <row r="37" spans="1:40" ht="13.5" thickBot="1" x14ac:dyDescent="0.25">
      <c r="A37" s="200"/>
      <c r="B37" s="194" t="s">
        <v>172</v>
      </c>
      <c r="C37" s="194"/>
      <c r="D37" s="194"/>
      <c r="E37" s="194"/>
      <c r="F37" s="194"/>
      <c r="G37" s="194"/>
      <c r="H37" s="194"/>
      <c r="I37" s="194"/>
      <c r="J37" s="194"/>
      <c r="K37" s="194"/>
      <c r="L37" s="194"/>
      <c r="M37" s="194"/>
      <c r="N37" s="194"/>
      <c r="O37" s="194"/>
      <c r="P37" s="194"/>
      <c r="Q37" s="194"/>
      <c r="R37" s="194"/>
      <c r="S37" s="194"/>
      <c r="T37" s="771"/>
      <c r="U37" s="772"/>
      <c r="V37" s="772"/>
      <c r="W37" s="772"/>
      <c r="X37" s="772"/>
      <c r="Y37" s="772"/>
      <c r="Z37" s="772"/>
      <c r="AA37" s="772"/>
      <c r="AB37" s="772"/>
      <c r="AC37" s="772"/>
      <c r="AD37" s="194" t="s">
        <v>171</v>
      </c>
      <c r="AE37" s="194"/>
      <c r="AF37" s="194"/>
      <c r="AG37" s="194"/>
      <c r="AH37" s="194"/>
      <c r="AI37" s="194"/>
      <c r="AJ37" s="194"/>
      <c r="AK37" s="194"/>
      <c r="AL37" s="194"/>
      <c r="AM37" s="194"/>
      <c r="AN37" s="199"/>
    </row>
    <row r="38" spans="1:40" x14ac:dyDescent="0.2">
      <c r="A38" s="200"/>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9"/>
    </row>
    <row r="39" spans="1:40" ht="13.5" thickBot="1" x14ac:dyDescent="0.25">
      <c r="A39" s="200"/>
      <c r="B39" s="194" t="s">
        <v>170</v>
      </c>
      <c r="C39" s="194"/>
      <c r="D39" s="194"/>
      <c r="E39" s="194"/>
      <c r="F39" s="194"/>
      <c r="G39" s="194"/>
      <c r="H39" s="194"/>
      <c r="I39" s="194"/>
      <c r="J39" s="194"/>
      <c r="K39" s="194"/>
      <c r="L39" s="194"/>
      <c r="M39" s="194"/>
      <c r="N39" s="194"/>
      <c r="O39" s="766"/>
      <c r="P39" s="766"/>
      <c r="Q39" s="766"/>
      <c r="R39" s="194" t="s">
        <v>169</v>
      </c>
      <c r="S39" s="194"/>
      <c r="T39" s="194"/>
      <c r="U39" s="766"/>
      <c r="V39" s="766"/>
      <c r="W39" s="766"/>
      <c r="X39" s="766"/>
      <c r="Y39" s="766"/>
      <c r="Z39" s="766"/>
      <c r="AA39" s="207" t="s">
        <v>168</v>
      </c>
      <c r="AB39" s="766"/>
      <c r="AC39" s="766"/>
      <c r="AD39" s="766"/>
      <c r="AE39" s="194" t="s">
        <v>167</v>
      </c>
      <c r="AF39" s="194"/>
      <c r="AG39" s="194"/>
      <c r="AH39" s="194"/>
      <c r="AI39" s="194"/>
      <c r="AJ39" s="194"/>
      <c r="AK39" s="194"/>
      <c r="AL39" s="194"/>
      <c r="AM39" s="194"/>
      <c r="AN39" s="199"/>
    </row>
    <row r="40" spans="1:40" x14ac:dyDescent="0.2">
      <c r="A40" s="200"/>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9"/>
    </row>
    <row r="41" spans="1:40" ht="13.5" thickBot="1" x14ac:dyDescent="0.25">
      <c r="A41" s="200"/>
      <c r="B41" s="194" t="s">
        <v>166</v>
      </c>
      <c r="C41" s="194"/>
      <c r="D41" s="194"/>
      <c r="E41" s="194"/>
      <c r="F41" s="194"/>
      <c r="T41" s="194"/>
      <c r="V41" s="194"/>
      <c r="W41" s="194"/>
      <c r="X41" s="194"/>
      <c r="Y41" s="194"/>
      <c r="Z41" s="194"/>
      <c r="AA41" s="194"/>
      <c r="AB41" s="205" t="s">
        <v>165</v>
      </c>
      <c r="AC41" s="773"/>
      <c r="AD41" s="773"/>
      <c r="AE41" s="773"/>
      <c r="AF41" s="773"/>
      <c r="AG41" s="773"/>
      <c r="AH41" s="773"/>
      <c r="AI41" s="773"/>
      <c r="AJ41" s="773"/>
      <c r="AK41" s="773"/>
      <c r="AL41" s="773"/>
      <c r="AM41" s="773"/>
      <c r="AN41" s="199"/>
    </row>
    <row r="42" spans="1:40" x14ac:dyDescent="0.2">
      <c r="A42" s="200"/>
      <c r="B42" s="194"/>
      <c r="C42" s="194"/>
      <c r="D42" s="194"/>
      <c r="E42" s="194"/>
      <c r="F42" s="194"/>
      <c r="G42" s="770"/>
      <c r="H42" s="770"/>
      <c r="I42" s="770"/>
      <c r="J42" s="770"/>
      <c r="K42" s="770"/>
      <c r="L42" s="770"/>
      <c r="M42" s="770"/>
      <c r="N42" s="770"/>
      <c r="O42" s="770"/>
      <c r="P42" s="770"/>
      <c r="Q42" s="770"/>
      <c r="R42" s="770"/>
      <c r="S42" s="770"/>
      <c r="T42" s="194"/>
      <c r="U42" s="194"/>
      <c r="V42" s="194"/>
      <c r="W42" s="194"/>
      <c r="X42" s="194"/>
      <c r="Y42" s="194"/>
      <c r="Z42" s="194"/>
      <c r="AA42" s="194"/>
      <c r="AB42" s="194"/>
      <c r="AC42" s="194"/>
      <c r="AD42" s="194"/>
      <c r="AE42" s="194"/>
      <c r="AF42" s="194"/>
      <c r="AG42" s="194"/>
      <c r="AH42" s="194"/>
      <c r="AI42" s="194"/>
      <c r="AJ42" s="194"/>
      <c r="AK42" s="194"/>
      <c r="AL42" s="194"/>
      <c r="AM42" s="194"/>
      <c r="AN42" s="199"/>
    </row>
    <row r="43" spans="1:40" x14ac:dyDescent="0.2">
      <c r="A43" s="200"/>
      <c r="B43" s="210" t="s">
        <v>180</v>
      </c>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9"/>
    </row>
    <row r="44" spans="1:40" ht="13.5" thickBot="1" x14ac:dyDescent="0.25">
      <c r="A44" s="200"/>
      <c r="B44" s="194" t="s">
        <v>179</v>
      </c>
      <c r="C44" s="194"/>
      <c r="D44" s="194"/>
      <c r="E44" s="194"/>
      <c r="F44" s="194"/>
      <c r="G44" s="194"/>
      <c r="H44" s="194"/>
      <c r="I44" s="194"/>
      <c r="J44" s="194"/>
      <c r="K44" s="194"/>
      <c r="L44" s="194"/>
      <c r="M44" s="194"/>
      <c r="N44" s="766"/>
      <c r="O44" s="766"/>
      <c r="P44" s="766"/>
      <c r="Q44" s="766"/>
      <c r="R44" s="766"/>
      <c r="S44" s="766"/>
      <c r="T44" s="766"/>
      <c r="U44" s="766"/>
      <c r="V44" s="766"/>
      <c r="W44" s="766"/>
      <c r="X44" s="766"/>
      <c r="Y44" s="766"/>
      <c r="Z44" s="766"/>
      <c r="AA44" s="194"/>
      <c r="AB44" s="205" t="s">
        <v>2</v>
      </c>
      <c r="AN44" s="199"/>
    </row>
    <row r="45" spans="1:40" x14ac:dyDescent="0.2">
      <c r="A45" s="200"/>
      <c r="B45" s="194"/>
      <c r="C45" s="194"/>
      <c r="D45" s="194"/>
      <c r="E45" s="194"/>
      <c r="F45" s="194"/>
      <c r="G45" s="194"/>
      <c r="H45" s="194"/>
      <c r="I45" s="194"/>
      <c r="J45" s="194"/>
      <c r="K45" s="194"/>
      <c r="L45" s="208"/>
      <c r="M45" s="208"/>
      <c r="N45" s="209"/>
      <c r="O45" s="209"/>
      <c r="P45" s="209"/>
      <c r="Q45" s="209"/>
      <c r="R45" s="209"/>
      <c r="S45" s="209"/>
      <c r="T45" s="209"/>
      <c r="U45" s="209"/>
      <c r="V45" s="209"/>
      <c r="W45" s="209"/>
      <c r="X45" s="209"/>
      <c r="Y45" s="209"/>
      <c r="Z45" s="209"/>
      <c r="AA45" s="208"/>
      <c r="AB45" s="207"/>
      <c r="AC45" s="768" t="s">
        <v>157</v>
      </c>
      <c r="AD45" s="768"/>
      <c r="AE45" s="768"/>
      <c r="AF45" s="768"/>
      <c r="AG45" s="768"/>
      <c r="AH45" s="768"/>
      <c r="AI45" s="768"/>
      <c r="AJ45" s="768"/>
      <c r="AK45" s="768"/>
      <c r="AL45" s="768"/>
      <c r="AM45" s="768"/>
      <c r="AN45" s="199"/>
    </row>
    <row r="46" spans="1:40" x14ac:dyDescent="0.2">
      <c r="A46" s="200"/>
      <c r="B46" s="194"/>
      <c r="C46" s="194"/>
      <c r="D46" s="194"/>
      <c r="E46" s="194"/>
      <c r="F46" s="194"/>
      <c r="G46" s="194"/>
      <c r="H46" s="194"/>
      <c r="I46" s="194"/>
      <c r="J46" s="194"/>
      <c r="K46" s="194"/>
      <c r="L46" s="208"/>
      <c r="M46" s="208"/>
      <c r="N46" s="208"/>
      <c r="O46" s="208"/>
      <c r="P46" s="208"/>
      <c r="Q46" s="208"/>
      <c r="R46" s="208"/>
      <c r="S46" s="208"/>
      <c r="T46" s="208"/>
      <c r="U46" s="208"/>
      <c r="V46" s="208"/>
      <c r="W46" s="208"/>
      <c r="X46" s="208"/>
      <c r="Y46" s="208"/>
      <c r="Z46" s="208"/>
      <c r="AA46" s="208"/>
      <c r="AB46" s="194"/>
      <c r="AN46" s="199"/>
    </row>
    <row r="47" spans="1:40" ht="13.5" thickBot="1" x14ac:dyDescent="0.25">
      <c r="A47" s="200"/>
      <c r="B47" s="194" t="s">
        <v>1</v>
      </c>
      <c r="C47" s="194"/>
      <c r="D47" s="765"/>
      <c r="E47" s="765"/>
      <c r="F47" s="765"/>
      <c r="G47" s="765"/>
      <c r="H47" s="765"/>
      <c r="I47" s="765"/>
      <c r="J47" s="765"/>
      <c r="K47" s="765"/>
      <c r="L47" s="765"/>
      <c r="M47" s="765"/>
      <c r="N47" s="765"/>
      <c r="O47" s="765"/>
      <c r="P47" s="765"/>
      <c r="Q47" s="765"/>
      <c r="R47" s="765"/>
      <c r="S47" s="765"/>
      <c r="T47" s="765"/>
      <c r="U47" s="765"/>
      <c r="V47" s="765"/>
      <c r="W47" s="765"/>
      <c r="X47" s="765"/>
      <c r="Y47" s="765"/>
      <c r="Z47" s="765"/>
      <c r="AA47" s="194"/>
      <c r="AB47" s="205" t="s">
        <v>3</v>
      </c>
      <c r="AC47" s="766"/>
      <c r="AD47" s="766"/>
      <c r="AE47" s="766"/>
      <c r="AF47" s="766"/>
      <c r="AG47" s="766"/>
      <c r="AH47" s="766"/>
      <c r="AI47" s="766"/>
      <c r="AJ47" s="766"/>
      <c r="AK47" s="766"/>
      <c r="AL47" s="766"/>
      <c r="AM47" s="766"/>
      <c r="AN47" s="199"/>
    </row>
    <row r="48" spans="1:40" x14ac:dyDescent="0.2">
      <c r="A48" s="200"/>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9"/>
    </row>
    <row r="49" spans="1:40" ht="13.5" thickBot="1" x14ac:dyDescent="0.25">
      <c r="A49" s="200"/>
      <c r="B49" s="194" t="s">
        <v>178</v>
      </c>
      <c r="C49" s="194"/>
      <c r="D49" s="194"/>
      <c r="E49" s="766"/>
      <c r="F49" s="766"/>
      <c r="G49" s="766"/>
      <c r="H49" s="766"/>
      <c r="I49" s="766"/>
      <c r="J49" s="766"/>
      <c r="K49" s="766"/>
      <c r="L49" s="766"/>
      <c r="M49" s="766"/>
      <c r="N49" s="766"/>
      <c r="O49" s="766"/>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9"/>
    </row>
    <row r="50" spans="1:40" ht="13.5" thickBot="1" x14ac:dyDescent="0.25">
      <c r="A50" s="200"/>
      <c r="B50" s="194" t="s">
        <v>177</v>
      </c>
      <c r="C50" s="194"/>
      <c r="D50" s="194"/>
      <c r="E50" s="194"/>
      <c r="F50" s="769"/>
      <c r="G50" s="769"/>
      <c r="H50" s="769"/>
      <c r="I50" s="769"/>
      <c r="J50" s="769"/>
      <c r="K50" s="769"/>
      <c r="L50" s="769"/>
      <c r="M50" s="769"/>
      <c r="N50" s="769"/>
      <c r="O50" s="769"/>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9"/>
    </row>
    <row r="51" spans="1:40" x14ac:dyDescent="0.2">
      <c r="A51" s="200"/>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9"/>
    </row>
    <row r="52" spans="1:40" ht="13.5" thickBot="1" x14ac:dyDescent="0.25">
      <c r="A52" s="200"/>
      <c r="B52" s="194" t="s">
        <v>176</v>
      </c>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766"/>
      <c r="AE52" s="766"/>
      <c r="AF52" s="766"/>
      <c r="AG52" s="766"/>
      <c r="AH52" s="766"/>
      <c r="AI52" s="766"/>
      <c r="AJ52" s="766"/>
      <c r="AK52" s="766"/>
      <c r="AL52" s="766"/>
      <c r="AM52" s="766"/>
      <c r="AN52" s="199" t="s">
        <v>168</v>
      </c>
    </row>
    <row r="53" spans="1:40" ht="13.5" thickBot="1" x14ac:dyDescent="0.25">
      <c r="A53" s="200"/>
      <c r="B53" s="194" t="s">
        <v>175</v>
      </c>
      <c r="C53" s="194"/>
      <c r="D53" s="194"/>
      <c r="E53" s="194"/>
      <c r="F53" s="194"/>
      <c r="G53" s="766"/>
      <c r="H53" s="766"/>
      <c r="I53" s="766"/>
      <c r="J53" s="194" t="s">
        <v>174</v>
      </c>
      <c r="K53" s="194"/>
      <c r="L53" s="194"/>
      <c r="M53" s="194"/>
      <c r="N53" s="194"/>
      <c r="O53" s="194"/>
      <c r="P53" s="194"/>
      <c r="Q53" s="194"/>
      <c r="R53" s="194"/>
      <c r="S53" s="194"/>
      <c r="T53" s="194"/>
      <c r="U53" s="194"/>
      <c r="V53" s="194"/>
      <c r="W53" s="194"/>
      <c r="X53" s="766"/>
      <c r="Y53" s="766"/>
      <c r="Z53" s="766"/>
      <c r="AA53" s="194" t="s">
        <v>173</v>
      </c>
      <c r="AB53" s="194"/>
      <c r="AC53" s="194"/>
      <c r="AD53" s="194"/>
      <c r="AE53" s="194"/>
      <c r="AF53" s="194"/>
      <c r="AG53" s="194"/>
      <c r="AH53" s="194"/>
      <c r="AI53" s="194"/>
      <c r="AJ53" s="194"/>
      <c r="AK53" s="194"/>
      <c r="AL53" s="194"/>
      <c r="AM53" s="194"/>
      <c r="AN53" s="199"/>
    </row>
    <row r="54" spans="1:40" ht="13.5" thickBot="1" x14ac:dyDescent="0.25">
      <c r="A54" s="200"/>
      <c r="B54" s="194" t="s">
        <v>172</v>
      </c>
      <c r="C54" s="194"/>
      <c r="D54" s="194"/>
      <c r="E54" s="194"/>
      <c r="F54" s="194"/>
      <c r="G54" s="194"/>
      <c r="H54" s="194"/>
      <c r="I54" s="194"/>
      <c r="J54" s="194"/>
      <c r="K54" s="194"/>
      <c r="L54" s="194"/>
      <c r="M54" s="194"/>
      <c r="N54" s="194"/>
      <c r="O54" s="194"/>
      <c r="P54" s="194"/>
      <c r="Q54" s="194"/>
      <c r="R54" s="194"/>
      <c r="S54" s="194"/>
      <c r="T54" s="771"/>
      <c r="U54" s="772"/>
      <c r="V54" s="772"/>
      <c r="W54" s="772"/>
      <c r="X54" s="772"/>
      <c r="Y54" s="772"/>
      <c r="Z54" s="772"/>
      <c r="AA54" s="772"/>
      <c r="AB54" s="772"/>
      <c r="AC54" s="772"/>
      <c r="AD54" s="194" t="s">
        <v>171</v>
      </c>
      <c r="AE54" s="194"/>
      <c r="AF54" s="194"/>
      <c r="AG54" s="194"/>
      <c r="AH54" s="194"/>
      <c r="AI54" s="194"/>
      <c r="AJ54" s="194"/>
      <c r="AK54" s="194"/>
      <c r="AL54" s="194"/>
      <c r="AM54" s="194"/>
      <c r="AN54" s="199"/>
    </row>
    <row r="55" spans="1:40" x14ac:dyDescent="0.2">
      <c r="A55" s="200"/>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c r="AM55" s="194"/>
      <c r="AN55" s="199"/>
    </row>
    <row r="56" spans="1:40" ht="13.5" thickBot="1" x14ac:dyDescent="0.25">
      <c r="A56" s="200"/>
      <c r="B56" s="194" t="s">
        <v>170</v>
      </c>
      <c r="C56" s="194"/>
      <c r="D56" s="194"/>
      <c r="E56" s="194"/>
      <c r="F56" s="194"/>
      <c r="G56" s="194"/>
      <c r="H56" s="194"/>
      <c r="I56" s="194"/>
      <c r="J56" s="194"/>
      <c r="K56" s="194"/>
      <c r="L56" s="194"/>
      <c r="M56" s="194"/>
      <c r="N56" s="194"/>
      <c r="O56" s="766"/>
      <c r="P56" s="766"/>
      <c r="Q56" s="766"/>
      <c r="R56" s="194" t="s">
        <v>169</v>
      </c>
      <c r="S56" s="194"/>
      <c r="T56" s="194"/>
      <c r="U56" s="766"/>
      <c r="V56" s="766"/>
      <c r="W56" s="766"/>
      <c r="X56" s="766"/>
      <c r="Y56" s="766"/>
      <c r="Z56" s="766"/>
      <c r="AA56" s="207" t="s">
        <v>168</v>
      </c>
      <c r="AB56" s="766"/>
      <c r="AC56" s="766"/>
      <c r="AD56" s="766"/>
      <c r="AE56" s="194" t="s">
        <v>167</v>
      </c>
      <c r="AF56" s="194"/>
      <c r="AG56" s="194"/>
      <c r="AH56" s="194"/>
      <c r="AI56" s="194"/>
      <c r="AJ56" s="194"/>
      <c r="AK56" s="194"/>
      <c r="AL56" s="194"/>
      <c r="AM56" s="194"/>
      <c r="AN56" s="199"/>
    </row>
    <row r="57" spans="1:40" x14ac:dyDescent="0.2">
      <c r="A57" s="200"/>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c r="AN57" s="199"/>
    </row>
    <row r="58" spans="1:40" ht="13.5" thickBot="1" x14ac:dyDescent="0.25">
      <c r="A58" s="200"/>
      <c r="B58" s="194" t="s">
        <v>166</v>
      </c>
      <c r="C58" s="194"/>
      <c r="D58" s="194"/>
      <c r="E58" s="194"/>
      <c r="F58" s="194"/>
      <c r="G58" s="206"/>
      <c r="H58" s="206"/>
      <c r="I58" s="206"/>
      <c r="J58" s="206"/>
      <c r="K58" s="206"/>
      <c r="L58" s="206"/>
      <c r="M58" s="206"/>
      <c r="N58" s="206"/>
      <c r="O58" s="206"/>
      <c r="P58" s="206"/>
      <c r="Q58" s="206"/>
      <c r="R58" s="206"/>
      <c r="S58" s="206"/>
      <c r="T58" s="194"/>
      <c r="V58" s="194"/>
      <c r="W58" s="194"/>
      <c r="X58" s="194"/>
      <c r="Y58" s="194"/>
      <c r="Z58" s="194"/>
      <c r="AA58" s="194"/>
      <c r="AB58" s="205" t="s">
        <v>165</v>
      </c>
      <c r="AC58" s="775"/>
      <c r="AD58" s="773"/>
      <c r="AE58" s="773"/>
      <c r="AF58" s="773"/>
      <c r="AG58" s="773"/>
      <c r="AH58" s="773"/>
      <c r="AI58" s="773"/>
      <c r="AJ58" s="773"/>
      <c r="AK58" s="773"/>
      <c r="AL58" s="773"/>
      <c r="AM58" s="773"/>
      <c r="AN58" s="199"/>
    </row>
    <row r="59" spans="1:40" x14ac:dyDescent="0.2">
      <c r="A59" s="198"/>
      <c r="B59" s="196"/>
      <c r="C59" s="196"/>
      <c r="D59" s="196"/>
      <c r="E59" s="196"/>
      <c r="F59" s="196"/>
      <c r="G59" s="776"/>
      <c r="H59" s="776"/>
      <c r="I59" s="776"/>
      <c r="J59" s="776"/>
      <c r="K59" s="776"/>
      <c r="L59" s="776"/>
      <c r="M59" s="776"/>
      <c r="N59" s="776"/>
      <c r="O59" s="776"/>
      <c r="P59" s="776"/>
      <c r="Q59" s="776"/>
      <c r="R59" s="776"/>
      <c r="S59" s="776"/>
      <c r="T59" s="196"/>
      <c r="U59" s="196"/>
      <c r="V59" s="196"/>
      <c r="W59" s="196"/>
      <c r="X59" s="196"/>
      <c r="Y59" s="196"/>
      <c r="Z59" s="196"/>
      <c r="AA59" s="196"/>
      <c r="AB59" s="196"/>
      <c r="AC59" s="196"/>
      <c r="AD59" s="196"/>
      <c r="AE59" s="196"/>
      <c r="AF59" s="196"/>
      <c r="AG59" s="196"/>
      <c r="AH59" s="196"/>
      <c r="AI59" s="196"/>
      <c r="AJ59" s="196"/>
      <c r="AK59" s="196"/>
      <c r="AL59" s="196"/>
      <c r="AM59" s="196"/>
      <c r="AN59" s="195"/>
    </row>
    <row r="60" spans="1:40" x14ac:dyDescent="0.2">
      <c r="A60" s="200"/>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c r="AN60" s="199"/>
    </row>
    <row r="61" spans="1:40" ht="13.5" thickBot="1" x14ac:dyDescent="0.25">
      <c r="A61" s="200"/>
      <c r="B61" s="194" t="s">
        <v>164</v>
      </c>
      <c r="C61" s="194"/>
      <c r="D61" s="194"/>
      <c r="E61" s="194"/>
      <c r="F61" s="194"/>
      <c r="G61" s="194"/>
      <c r="H61" s="194"/>
      <c r="I61" s="194"/>
      <c r="J61" s="194"/>
      <c r="K61" s="766"/>
      <c r="L61" s="766"/>
      <c r="M61" s="766"/>
      <c r="N61" s="766"/>
      <c r="O61" s="766"/>
      <c r="P61" s="766"/>
      <c r="Q61" s="766"/>
      <c r="R61" s="766"/>
      <c r="S61" s="766"/>
      <c r="T61" s="766"/>
      <c r="U61" s="766"/>
      <c r="V61" s="766"/>
      <c r="W61" s="766"/>
      <c r="X61" s="766"/>
      <c r="Y61" s="766"/>
      <c r="Z61" s="766"/>
      <c r="AA61" s="766"/>
      <c r="AB61" s="194" t="s">
        <v>163</v>
      </c>
      <c r="AC61" s="194"/>
      <c r="AD61" s="194"/>
      <c r="AE61" s="194"/>
      <c r="AF61" s="194"/>
      <c r="AG61" s="194"/>
      <c r="AH61" s="194"/>
      <c r="AI61" s="194"/>
      <c r="AJ61" s="194"/>
      <c r="AK61" s="194"/>
      <c r="AL61" s="194"/>
      <c r="AM61" s="194"/>
      <c r="AN61" s="199"/>
    </row>
    <row r="62" spans="1:40" ht="13.5" thickBot="1" x14ac:dyDescent="0.25">
      <c r="A62" s="200"/>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c r="AM62" s="194"/>
      <c r="AN62" s="199"/>
    </row>
    <row r="63" spans="1:40" ht="16.5" thickBot="1" x14ac:dyDescent="0.3">
      <c r="A63" s="200"/>
      <c r="B63" s="194" t="s">
        <v>162</v>
      </c>
      <c r="C63" s="194"/>
      <c r="D63" s="194"/>
      <c r="E63" s="194"/>
      <c r="F63" s="194"/>
      <c r="G63" s="194"/>
      <c r="H63" s="194"/>
      <c r="I63" s="194"/>
      <c r="J63" s="194"/>
      <c r="K63" s="194"/>
      <c r="L63" s="194"/>
      <c r="M63" s="204"/>
      <c r="N63" s="194" t="s">
        <v>158</v>
      </c>
      <c r="O63" s="194"/>
      <c r="P63" s="194"/>
      <c r="Q63" s="194"/>
      <c r="R63" s="204"/>
      <c r="S63" s="194" t="s">
        <v>161</v>
      </c>
      <c r="T63" s="194"/>
      <c r="U63" s="194"/>
      <c r="V63" s="194"/>
      <c r="W63" s="194"/>
      <c r="X63" s="204"/>
      <c r="Y63" s="194" t="s">
        <v>160</v>
      </c>
      <c r="Z63" s="194"/>
      <c r="AA63" s="194"/>
      <c r="AB63" s="766"/>
      <c r="AC63" s="766"/>
      <c r="AD63" s="766"/>
      <c r="AE63" s="766"/>
      <c r="AF63" s="766"/>
      <c r="AG63" s="766"/>
      <c r="AH63" s="766"/>
      <c r="AI63" s="194" t="s">
        <v>159</v>
      </c>
      <c r="AJ63" s="194"/>
      <c r="AK63" s="194"/>
      <c r="AL63" s="194"/>
      <c r="AM63" s="194"/>
      <c r="AN63" s="199"/>
    </row>
    <row r="64" spans="1:40" x14ac:dyDescent="0.2">
      <c r="A64" s="203"/>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5"/>
    </row>
  </sheetData>
  <sheetProtection algorithmName="SHA-512" hashValue="5l95ReN1rNZHm3Anv38YNBdaS9rln1kwLmMu82jdI2zPlRIwy2Om5+Jg0rnFZGUzpKV5JdPVBCY+25kd9eoJ2Q==" saltValue="A9qcP9f0NRWOPuIaEzCKlA==" spinCount="100000" sheet="1" objects="1" scenarios="1"/>
  <mergeCells count="41">
    <mergeCell ref="T54:AC54"/>
    <mergeCell ref="E49:O49"/>
    <mergeCell ref="X53:Z53"/>
    <mergeCell ref="G53:I53"/>
    <mergeCell ref="AC47:AM47"/>
    <mergeCell ref="D47:Z47"/>
    <mergeCell ref="AD52:AM52"/>
    <mergeCell ref="F50:O50"/>
    <mergeCell ref="AB63:AH63"/>
    <mergeCell ref="K61:AA61"/>
    <mergeCell ref="AC58:AM58"/>
    <mergeCell ref="G59:S59"/>
    <mergeCell ref="U56:Z56"/>
    <mergeCell ref="O56:Q56"/>
    <mergeCell ref="AB56:AD56"/>
    <mergeCell ref="B18:AN18"/>
    <mergeCell ref="B14:AN17"/>
    <mergeCell ref="AB39:AD39"/>
    <mergeCell ref="AC45:AM45"/>
    <mergeCell ref="N44:Z44"/>
    <mergeCell ref="F33:O33"/>
    <mergeCell ref="G42:S42"/>
    <mergeCell ref="T37:AC37"/>
    <mergeCell ref="AC41:AM41"/>
    <mergeCell ref="U39:Z39"/>
    <mergeCell ref="O39:Q39"/>
    <mergeCell ref="B19:AN19"/>
    <mergeCell ref="Z25:AM25"/>
    <mergeCell ref="D25:O25"/>
    <mergeCell ref="B21:AN21"/>
    <mergeCell ref="E32:O32"/>
    <mergeCell ref="D29:O29"/>
    <mergeCell ref="Z29:AM29"/>
    <mergeCell ref="X36:Z36"/>
    <mergeCell ref="G36:I36"/>
    <mergeCell ref="AD35:AM35"/>
    <mergeCell ref="C3:AN3"/>
    <mergeCell ref="C7:AN7"/>
    <mergeCell ref="C9:AN9"/>
    <mergeCell ref="C11:AN11"/>
    <mergeCell ref="C12:AN12"/>
  </mergeCells>
  <printOptions horizontalCentered="1"/>
  <pageMargins left="0" right="0" top="0" bottom="0" header="0" footer="0"/>
  <pageSetup scale="81" pageOrder="overThenDown" orientation="portrait" r:id="rId1"/>
  <headerFooter alignWithMargins="0">
    <oddFooter xml:space="preserve">&amp;C
&amp;R2/2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69"/>
  <sheetViews>
    <sheetView showGridLines="0" showRowColHeaders="0" showZeros="0" zoomScaleNormal="100" zoomScaleSheetLayoutView="100" workbookViewId="0">
      <selection activeCell="AP12" sqref="AP12"/>
    </sheetView>
  </sheetViews>
  <sheetFormatPr defaultRowHeight="15" x14ac:dyDescent="0.2"/>
  <cols>
    <col min="1" max="109" width="2.7109375" style="40" customWidth="1"/>
    <col min="110" max="16384" width="9.140625" style="40"/>
  </cols>
  <sheetData>
    <row r="1" spans="1:42" ht="17.25" customHeight="1" x14ac:dyDescent="0.2">
      <c r="A1" s="326"/>
      <c r="B1" s="325"/>
      <c r="C1" s="325"/>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c r="AP1" s="309"/>
    </row>
    <row r="2" spans="1:42" ht="19.5" customHeight="1" x14ac:dyDescent="0.2">
      <c r="A2" s="1583" t="s">
        <v>1002</v>
      </c>
      <c r="B2" s="1584"/>
      <c r="C2" s="1587" t="s">
        <v>797</v>
      </c>
      <c r="D2" s="1588"/>
      <c r="E2" s="1588"/>
      <c r="F2" s="1588"/>
      <c r="G2" s="1588"/>
      <c r="H2" s="1588"/>
      <c r="I2" s="1588"/>
      <c r="J2" s="1588"/>
      <c r="K2" s="1588"/>
      <c r="L2" s="1588"/>
      <c r="M2" s="1588"/>
      <c r="N2" s="1588"/>
      <c r="O2" s="1588"/>
      <c r="P2" s="1588"/>
      <c r="Q2" s="1588"/>
      <c r="R2" s="1588"/>
      <c r="S2" s="1588"/>
      <c r="T2" s="1588"/>
      <c r="U2" s="1588"/>
      <c r="V2" s="1588"/>
      <c r="W2" s="1588"/>
      <c r="X2" s="1588"/>
      <c r="Y2" s="1588"/>
      <c r="Z2" s="1588"/>
      <c r="AA2" s="1588"/>
      <c r="AB2" s="1588"/>
      <c r="AC2" s="1588"/>
      <c r="AD2" s="1588"/>
      <c r="AE2" s="1588"/>
      <c r="AF2" s="1588"/>
      <c r="AG2" s="1588"/>
      <c r="AH2" s="1588"/>
      <c r="AI2" s="1588"/>
      <c r="AJ2" s="1588"/>
      <c r="AK2" s="1588"/>
      <c r="AL2" s="1588"/>
      <c r="AM2" s="1588"/>
      <c r="AN2" s="1588"/>
      <c r="AO2" s="1588"/>
      <c r="AP2" s="1589"/>
    </row>
    <row r="3" spans="1:42" ht="24" customHeight="1" thickBot="1" x14ac:dyDescent="0.25">
      <c r="A3" s="1585"/>
      <c r="B3" s="1586"/>
      <c r="C3" s="1590"/>
      <c r="D3" s="1590"/>
      <c r="E3" s="1590"/>
      <c r="F3" s="1590"/>
      <c r="G3" s="1590"/>
      <c r="H3" s="1590"/>
      <c r="I3" s="1590"/>
      <c r="J3" s="1590"/>
      <c r="K3" s="1590"/>
      <c r="L3" s="1590"/>
      <c r="M3" s="1590"/>
      <c r="N3" s="1590"/>
      <c r="O3" s="1590"/>
      <c r="P3" s="1590"/>
      <c r="Q3" s="1590"/>
      <c r="R3" s="1590"/>
      <c r="S3" s="1590"/>
      <c r="T3" s="1590"/>
      <c r="U3" s="1590"/>
      <c r="V3" s="1590"/>
      <c r="W3" s="1590"/>
      <c r="X3" s="1590"/>
      <c r="Y3" s="1590"/>
      <c r="Z3" s="1590"/>
      <c r="AA3" s="1590"/>
      <c r="AB3" s="1590"/>
      <c r="AC3" s="1590"/>
      <c r="AD3" s="1590"/>
      <c r="AE3" s="1590"/>
      <c r="AF3" s="1590"/>
      <c r="AG3" s="1590"/>
      <c r="AH3" s="1590"/>
      <c r="AI3" s="1590"/>
      <c r="AJ3" s="1590"/>
      <c r="AK3" s="1590"/>
      <c r="AL3" s="1590"/>
      <c r="AM3" s="1590"/>
      <c r="AN3" s="1590"/>
      <c r="AO3" s="1590"/>
      <c r="AP3" s="1591"/>
    </row>
    <row r="4" spans="1:42" ht="12" customHeight="1" thickTop="1" x14ac:dyDescent="0.2">
      <c r="A4" s="1579" t="s">
        <v>842</v>
      </c>
      <c r="B4" s="1580"/>
      <c r="C4" s="1580"/>
      <c r="D4" s="1580"/>
      <c r="E4" s="1580"/>
      <c r="F4" s="1580"/>
      <c r="G4" s="1580"/>
      <c r="H4" s="1580"/>
      <c r="I4" s="1580"/>
      <c r="J4" s="1580"/>
      <c r="K4" s="1580"/>
      <c r="L4" s="1580"/>
      <c r="M4" s="1580"/>
      <c r="N4" s="1580"/>
      <c r="O4" s="1580"/>
      <c r="P4" s="1580"/>
      <c r="Q4" s="1580"/>
      <c r="R4" s="1580"/>
      <c r="S4" s="1580"/>
      <c r="T4" s="1580"/>
      <c r="U4" s="1580"/>
      <c r="V4" s="1580"/>
      <c r="W4" s="1580"/>
      <c r="X4" s="1580"/>
      <c r="Y4" s="1580"/>
      <c r="Z4" s="1580"/>
      <c r="AA4" s="1580"/>
      <c r="AB4" s="1580"/>
      <c r="AC4" s="1580"/>
      <c r="AD4" s="1580"/>
      <c r="AE4" s="1580"/>
      <c r="AF4" s="1580"/>
      <c r="AG4" s="1580"/>
      <c r="AH4" s="1580"/>
      <c r="AI4" s="1580"/>
      <c r="AJ4" s="1580"/>
      <c r="AK4" s="1580"/>
      <c r="AL4" s="1580"/>
      <c r="AM4" s="1580"/>
      <c r="AN4" s="1580"/>
      <c r="AO4" s="1580"/>
      <c r="AP4" s="1581"/>
    </row>
    <row r="5" spans="1:42" ht="15" customHeight="1" x14ac:dyDescent="0.2">
      <c r="A5" s="1473"/>
      <c r="B5" s="1474"/>
      <c r="C5" s="1474"/>
      <c r="D5" s="1474"/>
      <c r="E5" s="1474"/>
      <c r="F5" s="1474"/>
      <c r="G5" s="1474"/>
      <c r="H5" s="1474"/>
      <c r="I5" s="1474"/>
      <c r="J5" s="1474"/>
      <c r="K5" s="1474"/>
      <c r="L5" s="1474"/>
      <c r="M5" s="1474"/>
      <c r="N5" s="1474"/>
      <c r="O5" s="1474"/>
      <c r="P5" s="1474"/>
      <c r="Q5" s="1474"/>
      <c r="R5" s="1474"/>
      <c r="S5" s="1474"/>
      <c r="T5" s="1474"/>
      <c r="U5" s="1474"/>
      <c r="V5" s="1474"/>
      <c r="W5" s="1474"/>
      <c r="X5" s="1474"/>
      <c r="Y5" s="1474"/>
      <c r="Z5" s="1474"/>
      <c r="AA5" s="1474"/>
      <c r="AB5" s="1474"/>
      <c r="AC5" s="1474"/>
      <c r="AD5" s="1474"/>
      <c r="AE5" s="1474"/>
      <c r="AF5" s="1474"/>
      <c r="AG5" s="1474"/>
      <c r="AH5" s="1474"/>
      <c r="AI5" s="1474"/>
      <c r="AJ5" s="1474"/>
      <c r="AK5" s="1474"/>
      <c r="AL5" s="1474"/>
      <c r="AM5" s="1474"/>
      <c r="AN5" s="1474"/>
      <c r="AO5" s="1474"/>
      <c r="AP5" s="1475"/>
    </row>
    <row r="6" spans="1:42" ht="9" customHeight="1" x14ac:dyDescent="0.2">
      <c r="A6" s="1473"/>
      <c r="B6" s="1474"/>
      <c r="C6" s="1474"/>
      <c r="D6" s="1474"/>
      <c r="E6" s="1474"/>
      <c r="F6" s="1474"/>
      <c r="G6" s="1474"/>
      <c r="H6" s="1474"/>
      <c r="I6" s="1474"/>
      <c r="J6" s="1474"/>
      <c r="K6" s="1474"/>
      <c r="L6" s="1474"/>
      <c r="M6" s="1474"/>
      <c r="N6" s="1474"/>
      <c r="O6" s="1474"/>
      <c r="P6" s="1474"/>
      <c r="Q6" s="1474"/>
      <c r="R6" s="1474"/>
      <c r="S6" s="1474"/>
      <c r="T6" s="1474"/>
      <c r="U6" s="1474"/>
      <c r="V6" s="1474"/>
      <c r="W6" s="1474"/>
      <c r="X6" s="1474"/>
      <c r="Y6" s="1474"/>
      <c r="Z6" s="1474"/>
      <c r="AA6" s="1474"/>
      <c r="AB6" s="1474"/>
      <c r="AC6" s="1474"/>
      <c r="AD6" s="1474"/>
      <c r="AE6" s="1474"/>
      <c r="AF6" s="1474"/>
      <c r="AG6" s="1474"/>
      <c r="AH6" s="1474"/>
      <c r="AI6" s="1474"/>
      <c r="AJ6" s="1474"/>
      <c r="AK6" s="1474"/>
      <c r="AL6" s="1474"/>
      <c r="AM6" s="1474"/>
      <c r="AN6" s="1474"/>
      <c r="AO6" s="1474"/>
      <c r="AP6" s="1475"/>
    </row>
    <row r="7" spans="1:42" ht="9" customHeight="1" x14ac:dyDescent="0.2">
      <c r="A7" s="1473"/>
      <c r="B7" s="1474"/>
      <c r="C7" s="1474"/>
      <c r="D7" s="1474"/>
      <c r="E7" s="1474"/>
      <c r="F7" s="1474"/>
      <c r="G7" s="1474"/>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5"/>
    </row>
    <row r="8" spans="1:42" ht="9" customHeight="1" x14ac:dyDescent="0.2">
      <c r="A8" s="1473"/>
      <c r="B8" s="1474"/>
      <c r="C8" s="1474"/>
      <c r="D8" s="1474"/>
      <c r="E8" s="1474"/>
      <c r="F8" s="1474"/>
      <c r="G8" s="1474"/>
      <c r="H8" s="1474"/>
      <c r="I8" s="1474"/>
      <c r="J8" s="1474"/>
      <c r="K8" s="1474"/>
      <c r="L8" s="1474"/>
      <c r="M8" s="1474"/>
      <c r="N8" s="1474"/>
      <c r="O8" s="1474"/>
      <c r="P8" s="1474"/>
      <c r="Q8" s="1474"/>
      <c r="R8" s="1474"/>
      <c r="S8" s="1474"/>
      <c r="T8" s="1474"/>
      <c r="U8" s="1474"/>
      <c r="V8" s="1474"/>
      <c r="W8" s="1474"/>
      <c r="X8" s="1474"/>
      <c r="Y8" s="1474"/>
      <c r="Z8" s="1474"/>
      <c r="AA8" s="1474"/>
      <c r="AB8" s="1474"/>
      <c r="AC8" s="1474"/>
      <c r="AD8" s="1474"/>
      <c r="AE8" s="1474"/>
      <c r="AF8" s="1474"/>
      <c r="AG8" s="1474"/>
      <c r="AH8" s="1474"/>
      <c r="AI8" s="1474"/>
      <c r="AJ8" s="1474"/>
      <c r="AK8" s="1474"/>
      <c r="AL8" s="1474"/>
      <c r="AM8" s="1474"/>
      <c r="AN8" s="1474"/>
      <c r="AO8" s="1474"/>
      <c r="AP8" s="1475"/>
    </row>
    <row r="9" spans="1:42" ht="15" customHeight="1" x14ac:dyDescent="0.2">
      <c r="A9" s="1473"/>
      <c r="B9" s="1474"/>
      <c r="C9" s="1474"/>
      <c r="D9" s="1474"/>
      <c r="E9" s="1474"/>
      <c r="F9" s="1474"/>
      <c r="G9" s="1474"/>
      <c r="H9" s="1474"/>
      <c r="I9" s="1474"/>
      <c r="J9" s="1474"/>
      <c r="K9" s="1474"/>
      <c r="L9" s="1474"/>
      <c r="M9" s="1474"/>
      <c r="N9" s="1474"/>
      <c r="O9" s="1474"/>
      <c r="P9" s="1474"/>
      <c r="Q9" s="1474"/>
      <c r="R9" s="1474"/>
      <c r="S9" s="1474"/>
      <c r="T9" s="1474"/>
      <c r="U9" s="1474"/>
      <c r="V9" s="1474"/>
      <c r="W9" s="1474"/>
      <c r="X9" s="1474"/>
      <c r="Y9" s="1474"/>
      <c r="Z9" s="1474"/>
      <c r="AA9" s="1474"/>
      <c r="AB9" s="1474"/>
      <c r="AC9" s="1474"/>
      <c r="AD9" s="1474"/>
      <c r="AE9" s="1474"/>
      <c r="AF9" s="1474"/>
      <c r="AG9" s="1474"/>
      <c r="AH9" s="1474"/>
      <c r="AI9" s="1474"/>
      <c r="AJ9" s="1474"/>
      <c r="AK9" s="1474"/>
      <c r="AL9" s="1474"/>
      <c r="AM9" s="1474"/>
      <c r="AN9" s="1474"/>
      <c r="AO9" s="1474"/>
      <c r="AP9" s="1475"/>
    </row>
    <row r="10" spans="1:42" ht="18" customHeight="1" x14ac:dyDescent="0.2">
      <c r="A10" s="1473"/>
      <c r="B10" s="1474"/>
      <c r="C10" s="1474"/>
      <c r="D10" s="1474"/>
      <c r="E10" s="1474"/>
      <c r="F10" s="1474"/>
      <c r="G10" s="1474"/>
      <c r="H10" s="1474"/>
      <c r="I10" s="1474"/>
      <c r="J10" s="1474"/>
      <c r="K10" s="1474"/>
      <c r="L10" s="1474"/>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4"/>
      <c r="AI10" s="1474"/>
      <c r="AJ10" s="1474"/>
      <c r="AK10" s="1474"/>
      <c r="AL10" s="1474"/>
      <c r="AM10" s="1474"/>
      <c r="AN10" s="1474"/>
      <c r="AO10" s="1474"/>
      <c r="AP10" s="1475"/>
    </row>
    <row r="11" spans="1:42" ht="64.5" customHeight="1" x14ac:dyDescent="0.2">
      <c r="A11" s="1473"/>
      <c r="B11" s="1474"/>
      <c r="C11" s="1474"/>
      <c r="D11" s="1474"/>
      <c r="E11" s="1474"/>
      <c r="F11" s="1474"/>
      <c r="G11" s="1474"/>
      <c r="H11" s="1474"/>
      <c r="I11" s="1474"/>
      <c r="J11" s="1474"/>
      <c r="K11" s="1474"/>
      <c r="L11" s="1474"/>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4"/>
      <c r="AL11" s="1474"/>
      <c r="AM11" s="1474"/>
      <c r="AN11" s="1474"/>
      <c r="AO11" s="1474"/>
      <c r="AP11" s="1475"/>
    </row>
    <row r="12" spans="1:42" ht="15" customHeight="1" x14ac:dyDescent="0.2">
      <c r="A12" s="221" t="s">
        <v>382</v>
      </c>
      <c r="B12" s="324"/>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3"/>
    </row>
    <row r="13" spans="1:42" ht="17.25" customHeight="1" x14ac:dyDescent="0.2">
      <c r="A13" s="700" t="s">
        <v>1034</v>
      </c>
      <c r="B13" s="322"/>
      <c r="C13" s="322"/>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22"/>
      <c r="AJ13" s="322"/>
      <c r="AK13" s="322"/>
      <c r="AL13" s="322"/>
      <c r="AM13" s="322"/>
      <c r="AN13" s="322"/>
      <c r="AO13" s="322"/>
      <c r="AP13" s="321"/>
    </row>
    <row r="14" spans="1:42" ht="12.75" customHeight="1" x14ac:dyDescent="0.2">
      <c r="A14" s="320"/>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8"/>
    </row>
    <row r="15" spans="1:42" ht="8.25" customHeight="1" x14ac:dyDescent="0.2">
      <c r="A15" s="317"/>
      <c r="B15" s="213"/>
      <c r="C15" s="213"/>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316"/>
    </row>
    <row r="16" spans="1:42" x14ac:dyDescent="0.2">
      <c r="A16" s="312"/>
      <c r="B16" s="309"/>
      <c r="C16" s="309"/>
      <c r="D16" s="309"/>
      <c r="E16" s="222" t="s">
        <v>381</v>
      </c>
      <c r="F16" s="1534"/>
      <c r="G16" s="1534"/>
      <c r="H16" s="1534"/>
      <c r="I16" s="1534"/>
      <c r="J16" s="1534"/>
      <c r="K16" s="1534"/>
      <c r="L16" s="1534"/>
      <c r="M16" s="1534"/>
      <c r="N16" s="1534"/>
      <c r="O16" s="1534"/>
      <c r="P16" s="1534"/>
      <c r="Q16" s="1534"/>
      <c r="R16" s="1534"/>
      <c r="S16" s="1534"/>
      <c r="T16" s="1534"/>
      <c r="U16" s="1534"/>
      <c r="V16" s="1534"/>
      <c r="W16" s="1534"/>
      <c r="X16" s="1534"/>
      <c r="Y16" s="1534"/>
      <c r="Z16" s="1534"/>
      <c r="AA16" s="309" t="s">
        <v>380</v>
      </c>
      <c r="AB16" s="309"/>
      <c r="AC16" s="309"/>
      <c r="AD16" s="309"/>
      <c r="AE16" s="309"/>
      <c r="AF16" s="309"/>
      <c r="AG16" s="309"/>
      <c r="AH16" s="309"/>
      <c r="AI16" s="309"/>
      <c r="AJ16" s="309"/>
      <c r="AK16" s="309"/>
      <c r="AL16" s="309"/>
      <c r="AM16" s="309"/>
      <c r="AN16" s="309"/>
      <c r="AO16" s="309"/>
      <c r="AP16" s="311"/>
    </row>
    <row r="17" spans="1:48" x14ac:dyDescent="0.2">
      <c r="A17" s="312"/>
      <c r="B17" s="309"/>
      <c r="C17" s="309"/>
      <c r="D17" s="309"/>
      <c r="E17" s="309"/>
      <c r="F17" s="309" t="s">
        <v>369</v>
      </c>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09"/>
      <c r="AN17" s="309"/>
      <c r="AO17" s="309"/>
      <c r="AP17" s="311"/>
    </row>
    <row r="18" spans="1:48" ht="11.25" customHeight="1" x14ac:dyDescent="0.2">
      <c r="A18" s="312"/>
      <c r="B18" s="309"/>
      <c r="C18" s="309"/>
      <c r="D18" s="309"/>
      <c r="E18" s="309"/>
      <c r="F18" s="309"/>
      <c r="G18" s="309"/>
      <c r="H18" s="309"/>
      <c r="I18" s="309"/>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c r="AL18" s="309"/>
      <c r="AM18" s="309"/>
      <c r="AN18" s="309"/>
      <c r="AO18" s="309"/>
      <c r="AP18" s="311"/>
    </row>
    <row r="19" spans="1:48" x14ac:dyDescent="0.2">
      <c r="A19" s="312"/>
      <c r="B19" s="309"/>
      <c r="C19" s="309"/>
      <c r="D19" s="309"/>
      <c r="E19" s="309"/>
      <c r="F19" s="1534"/>
      <c r="G19" s="1596"/>
      <c r="H19" s="1596"/>
      <c r="I19" s="1596"/>
      <c r="J19" s="1596"/>
      <c r="K19" s="1596"/>
      <c r="L19" s="1596"/>
      <c r="M19" s="1596"/>
      <c r="N19" s="1596"/>
      <c r="O19" s="1596"/>
      <c r="P19" s="1596"/>
      <c r="Q19" s="1596"/>
      <c r="R19" s="1596"/>
      <c r="S19" s="1596"/>
      <c r="T19" s="1596"/>
      <c r="U19" s="1596"/>
      <c r="V19" s="1596"/>
      <c r="W19" s="1596"/>
      <c r="X19" s="309" t="s">
        <v>379</v>
      </c>
      <c r="Y19" s="309"/>
      <c r="Z19" s="309"/>
      <c r="AA19" s="309"/>
      <c r="AB19" s="309"/>
      <c r="AC19" s="309"/>
      <c r="AD19" s="309"/>
      <c r="AE19" s="309"/>
      <c r="AF19" s="309"/>
      <c r="AG19" s="309"/>
      <c r="AH19" s="309"/>
      <c r="AI19" s="309"/>
      <c r="AJ19" s="309"/>
      <c r="AK19" s="309"/>
      <c r="AL19" s="309"/>
      <c r="AM19" s="309"/>
      <c r="AN19" s="309"/>
      <c r="AO19" s="309"/>
      <c r="AP19" s="311"/>
    </row>
    <row r="20" spans="1:48" x14ac:dyDescent="0.2">
      <c r="A20" s="312"/>
      <c r="B20" s="309"/>
      <c r="C20" s="309"/>
      <c r="D20" s="309"/>
      <c r="E20" s="309"/>
      <c r="F20" s="309" t="s">
        <v>378</v>
      </c>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c r="AL20" s="309"/>
      <c r="AM20" s="309"/>
      <c r="AN20" s="309"/>
      <c r="AO20" s="309"/>
      <c r="AP20" s="311"/>
    </row>
    <row r="21" spans="1:48" ht="11.25" customHeight="1" x14ac:dyDescent="0.2">
      <c r="A21" s="312"/>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11"/>
    </row>
    <row r="22" spans="1:48" ht="15" customHeight="1" x14ac:dyDescent="0.2">
      <c r="A22" s="312"/>
      <c r="B22" s="309"/>
      <c r="C22" s="309"/>
      <c r="D22" s="309"/>
      <c r="E22" s="309"/>
      <c r="F22" s="1534"/>
      <c r="G22" s="1596"/>
      <c r="H22" s="1596"/>
      <c r="I22" s="1596"/>
      <c r="J22" s="1596"/>
      <c r="K22" s="1596"/>
      <c r="L22" s="1596"/>
      <c r="M22" s="1596"/>
      <c r="N22" s="1596"/>
      <c r="O22" s="1596"/>
      <c r="P22" s="1596"/>
      <c r="Q22" s="1596"/>
      <c r="R22" s="1596"/>
      <c r="S22" s="1596"/>
      <c r="T22" s="1596"/>
      <c r="U22" s="1596"/>
      <c r="V22" s="1596"/>
      <c r="W22" s="1596"/>
      <c r="X22" s="309" t="s">
        <v>377</v>
      </c>
      <c r="Y22" s="309"/>
      <c r="Z22" s="1534"/>
      <c r="AA22" s="1534"/>
      <c r="AB22" s="1534"/>
      <c r="AC22" s="1534"/>
      <c r="AD22" s="1534"/>
      <c r="AE22" s="1534"/>
      <c r="AF22" s="1534"/>
      <c r="AG22" s="1534"/>
      <c r="AH22" s="1534"/>
      <c r="AI22" s="1534"/>
      <c r="AJ22" s="1534"/>
      <c r="AK22" s="1534"/>
      <c r="AL22" s="309"/>
      <c r="AM22" s="309"/>
      <c r="AN22" s="309"/>
      <c r="AO22" s="309"/>
      <c r="AP22" s="311"/>
    </row>
    <row r="23" spans="1:48" ht="15" customHeight="1" x14ac:dyDescent="0.2">
      <c r="A23" s="315"/>
      <c r="B23" s="309"/>
      <c r="C23" s="314"/>
      <c r="D23" s="314"/>
      <c r="E23" s="314"/>
      <c r="F23" s="309" t="s">
        <v>376</v>
      </c>
      <c r="G23" s="314"/>
      <c r="H23" s="314"/>
      <c r="I23" s="314"/>
      <c r="J23" s="309"/>
      <c r="K23" s="309"/>
      <c r="L23" s="309"/>
      <c r="M23" s="309"/>
      <c r="N23" s="309"/>
      <c r="O23" s="314"/>
      <c r="P23" s="314"/>
      <c r="Q23" s="309"/>
      <c r="R23" s="309"/>
      <c r="S23" s="309"/>
      <c r="T23" s="309"/>
      <c r="U23" s="309"/>
      <c r="V23" s="309"/>
      <c r="W23" s="309"/>
      <c r="X23" s="314"/>
      <c r="Y23" s="309"/>
      <c r="Z23" s="309" t="s">
        <v>375</v>
      </c>
      <c r="AA23" s="309"/>
      <c r="AB23" s="309"/>
      <c r="AC23" s="309"/>
      <c r="AD23" s="309"/>
      <c r="AE23" s="309"/>
      <c r="AF23" s="314"/>
      <c r="AG23" s="309"/>
      <c r="AH23" s="309"/>
      <c r="AI23" s="309"/>
      <c r="AJ23" s="309"/>
      <c r="AK23" s="309"/>
      <c r="AL23" s="309"/>
      <c r="AM23" s="309"/>
      <c r="AN23" s="314"/>
      <c r="AO23" s="314"/>
      <c r="AP23" s="311"/>
      <c r="AV23" s="226"/>
    </row>
    <row r="24" spans="1:48" ht="10.5" customHeight="1" x14ac:dyDescent="0.2">
      <c r="A24" s="315"/>
      <c r="B24" s="309"/>
      <c r="C24" s="314"/>
      <c r="D24" s="314"/>
      <c r="E24" s="314"/>
      <c r="F24" s="314"/>
      <c r="G24" s="314"/>
      <c r="H24" s="314"/>
      <c r="I24" s="314"/>
      <c r="J24" s="309"/>
      <c r="K24" s="309"/>
      <c r="L24" s="309"/>
      <c r="M24" s="309"/>
      <c r="N24" s="309"/>
      <c r="O24" s="314"/>
      <c r="P24" s="314"/>
      <c r="Q24" s="309"/>
      <c r="R24" s="309"/>
      <c r="S24" s="309"/>
      <c r="T24" s="309"/>
      <c r="U24" s="309"/>
      <c r="V24" s="309"/>
      <c r="W24" s="309"/>
      <c r="X24" s="314"/>
      <c r="Y24" s="309"/>
      <c r="Z24" s="309"/>
      <c r="AA24" s="309"/>
      <c r="AB24" s="309"/>
      <c r="AC24" s="309"/>
      <c r="AD24" s="309"/>
      <c r="AE24" s="309"/>
      <c r="AF24" s="314"/>
      <c r="AG24" s="309"/>
      <c r="AH24" s="309"/>
      <c r="AI24" s="309"/>
      <c r="AJ24" s="309"/>
      <c r="AK24" s="309"/>
      <c r="AL24" s="309"/>
      <c r="AM24" s="309"/>
      <c r="AN24" s="314"/>
      <c r="AO24" s="314"/>
      <c r="AP24" s="311"/>
      <c r="AV24" s="226"/>
    </row>
    <row r="25" spans="1:48" ht="15" customHeight="1" x14ac:dyDescent="0.2">
      <c r="A25" s="312"/>
      <c r="B25" s="309"/>
      <c r="C25" s="309"/>
      <c r="D25" s="309"/>
      <c r="E25" s="309"/>
      <c r="F25" s="1534"/>
      <c r="G25" s="776"/>
      <c r="H25" s="776"/>
      <c r="I25" s="776"/>
      <c r="J25" s="776"/>
      <c r="K25" s="776"/>
      <c r="L25" s="776"/>
      <c r="M25" s="776"/>
      <c r="N25" s="776"/>
      <c r="O25" s="776"/>
      <c r="P25" s="776"/>
      <c r="Q25" s="776"/>
      <c r="R25" s="309" t="s">
        <v>798</v>
      </c>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11"/>
    </row>
    <row r="26" spans="1:48" ht="15" customHeight="1" x14ac:dyDescent="0.2">
      <c r="A26" s="312"/>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11"/>
    </row>
    <row r="27" spans="1:48" ht="15" customHeight="1" x14ac:dyDescent="0.2">
      <c r="A27" s="312"/>
      <c r="B27" s="309"/>
      <c r="C27" s="309"/>
      <c r="D27" s="309"/>
      <c r="E27" s="309" t="s">
        <v>374</v>
      </c>
      <c r="G27" s="309"/>
      <c r="H27" s="309"/>
      <c r="I27" s="309"/>
      <c r="J27" s="309"/>
      <c r="K27" s="309"/>
      <c r="L27" s="309"/>
      <c r="M27" s="309"/>
      <c r="N27" s="309"/>
      <c r="O27" s="309"/>
      <c r="P27" s="309"/>
      <c r="Q27" s="309"/>
      <c r="R27" s="309"/>
      <c r="S27" s="1534"/>
      <c r="T27" s="1534"/>
      <c r="U27" s="1534"/>
      <c r="V27" s="1597" t="s">
        <v>373</v>
      </c>
      <c r="W27" s="1598"/>
      <c r="X27" s="1598"/>
      <c r="Y27" s="1598"/>
      <c r="Z27" s="1598"/>
      <c r="AA27" s="1598"/>
      <c r="AB27" s="1598"/>
      <c r="AC27" s="1598"/>
      <c r="AD27" s="1598"/>
      <c r="AE27" s="1598"/>
      <c r="AF27" s="1598"/>
      <c r="AG27" s="1598"/>
      <c r="AH27" s="1594"/>
      <c r="AI27" s="1595"/>
      <c r="AJ27" s="1595"/>
      <c r="AK27" s="1595"/>
      <c r="AL27" s="1595"/>
      <c r="AM27" s="309"/>
      <c r="AN27" s="309"/>
      <c r="AO27" s="309"/>
      <c r="AP27" s="311"/>
    </row>
    <row r="28" spans="1:48" ht="15" customHeight="1" x14ac:dyDescent="0.2">
      <c r="A28" s="312"/>
      <c r="B28" s="309"/>
      <c r="C28" s="309"/>
      <c r="D28" s="309"/>
      <c r="E28" s="309"/>
      <c r="F28" s="309"/>
      <c r="G28" s="309"/>
      <c r="H28" s="309"/>
      <c r="I28" s="309"/>
      <c r="J28" s="309"/>
      <c r="K28" s="309"/>
      <c r="L28" s="309"/>
      <c r="M28" s="309"/>
      <c r="N28" s="309"/>
      <c r="O28" s="309"/>
      <c r="P28" s="309"/>
      <c r="Q28" s="309"/>
      <c r="R28" s="309"/>
      <c r="S28" s="1592" t="s">
        <v>372</v>
      </c>
      <c r="T28" s="1592"/>
      <c r="U28" s="1592"/>
      <c r="V28" s="309"/>
      <c r="AH28" s="1592" t="s">
        <v>370</v>
      </c>
      <c r="AI28" s="1593"/>
      <c r="AJ28" s="1593"/>
      <c r="AK28" s="1593"/>
      <c r="AL28" s="1593"/>
      <c r="AM28" s="309"/>
      <c r="AN28" s="309"/>
      <c r="AO28" s="309"/>
      <c r="AP28" s="311"/>
    </row>
    <row r="29" spans="1:48" ht="9" customHeight="1" x14ac:dyDescent="0.2">
      <c r="A29" s="312"/>
      <c r="B29" s="309"/>
      <c r="C29" s="309"/>
      <c r="D29" s="309"/>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3"/>
      <c r="AD29" s="313"/>
      <c r="AE29" s="313"/>
      <c r="AF29" s="313"/>
      <c r="AG29" s="313"/>
      <c r="AH29" s="313"/>
      <c r="AI29" s="313"/>
      <c r="AJ29" s="313"/>
      <c r="AK29" s="313"/>
      <c r="AL29" s="309"/>
      <c r="AM29" s="309"/>
      <c r="AN29" s="309"/>
      <c r="AO29" s="309"/>
      <c r="AP29" s="311"/>
    </row>
    <row r="30" spans="1:48" ht="15" customHeight="1" x14ac:dyDescent="0.2">
      <c r="A30" s="312"/>
      <c r="B30" s="309"/>
      <c r="C30" s="309"/>
      <c r="D30" s="309"/>
      <c r="E30" s="309" t="s">
        <v>371</v>
      </c>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c r="AE30" s="309"/>
      <c r="AF30" s="309"/>
      <c r="AG30" s="309"/>
      <c r="AH30" s="1594"/>
      <c r="AI30" s="1595"/>
      <c r="AJ30" s="1595"/>
      <c r="AK30" s="1595"/>
      <c r="AL30" s="1595"/>
      <c r="AM30" s="40" t="s">
        <v>167</v>
      </c>
      <c r="AN30" s="309"/>
      <c r="AO30" s="309"/>
      <c r="AP30" s="311"/>
    </row>
    <row r="31" spans="1:48" ht="15" customHeight="1" x14ac:dyDescent="0.2">
      <c r="A31" s="312"/>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c r="AE31" s="309"/>
      <c r="AF31" s="309"/>
      <c r="AG31" s="309"/>
      <c r="AH31" s="1592" t="s">
        <v>370</v>
      </c>
      <c r="AI31" s="1593"/>
      <c r="AJ31" s="1593"/>
      <c r="AK31" s="1593"/>
      <c r="AL31" s="1593"/>
      <c r="AM31" s="309"/>
      <c r="AN31" s="309"/>
      <c r="AO31" s="309"/>
      <c r="AP31" s="311"/>
    </row>
    <row r="32" spans="1:48" ht="7.5" customHeight="1" x14ac:dyDescent="0.2">
      <c r="A32" s="312"/>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11"/>
    </row>
    <row r="33" spans="1:42" ht="9.75" customHeight="1" x14ac:dyDescent="0.2">
      <c r="A33" s="312"/>
      <c r="B33" s="309"/>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309"/>
      <c r="AF33" s="309"/>
      <c r="AG33" s="309"/>
      <c r="AH33" s="309"/>
      <c r="AI33" s="309"/>
      <c r="AJ33" s="309"/>
      <c r="AK33" s="309"/>
      <c r="AL33" s="309"/>
      <c r="AM33" s="309"/>
      <c r="AN33" s="309"/>
      <c r="AO33" s="309"/>
      <c r="AP33" s="311"/>
    </row>
    <row r="34" spans="1:42" ht="15" customHeight="1" x14ac:dyDescent="0.2">
      <c r="A34" s="312"/>
      <c r="B34" s="309"/>
      <c r="C34" s="309"/>
      <c r="D34" s="309"/>
      <c r="E34" s="1534"/>
      <c r="F34" s="1534"/>
      <c r="G34" s="1534"/>
      <c r="H34" s="1534"/>
      <c r="I34" s="1534"/>
      <c r="J34" s="1534"/>
      <c r="K34" s="1534"/>
      <c r="L34" s="1534"/>
      <c r="M34" s="1534"/>
      <c r="N34" s="1534"/>
      <c r="O34" s="1534"/>
      <c r="P34" s="1534"/>
      <c r="Q34" s="1534"/>
      <c r="R34" s="1534"/>
      <c r="S34" s="1534"/>
      <c r="T34" s="1534"/>
      <c r="U34" s="1534"/>
      <c r="V34" s="309"/>
      <c r="W34" s="309"/>
      <c r="X34" s="309"/>
      <c r="Y34" s="309"/>
      <c r="Z34" s="309"/>
      <c r="AA34" s="309"/>
      <c r="AB34" s="309"/>
      <c r="AC34" s="309"/>
      <c r="AD34" s="222" t="s">
        <v>1</v>
      </c>
      <c r="AE34" s="1594"/>
      <c r="AF34" s="1594"/>
      <c r="AG34" s="1594"/>
      <c r="AH34" s="1594"/>
      <c r="AI34" s="1594"/>
      <c r="AJ34" s="1594"/>
      <c r="AK34" s="1594"/>
      <c r="AL34" s="1594"/>
      <c r="AM34" s="309"/>
      <c r="AN34" s="309"/>
      <c r="AO34" s="309"/>
      <c r="AP34" s="311"/>
    </row>
    <row r="35" spans="1:42" ht="15" customHeight="1" x14ac:dyDescent="0.2">
      <c r="A35" s="312"/>
      <c r="B35" s="309"/>
      <c r="C35" s="309"/>
      <c r="D35" s="309"/>
      <c r="E35" s="309" t="s">
        <v>369</v>
      </c>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309"/>
      <c r="AF35" s="309"/>
      <c r="AG35" s="309"/>
      <c r="AH35" s="309"/>
      <c r="AI35" s="309"/>
      <c r="AJ35" s="309"/>
      <c r="AK35" s="309"/>
      <c r="AL35" s="309"/>
      <c r="AM35" s="309"/>
      <c r="AN35" s="309"/>
      <c r="AO35" s="309"/>
      <c r="AP35" s="311"/>
    </row>
    <row r="36" spans="1:42" ht="9" customHeight="1" x14ac:dyDescent="0.2">
      <c r="A36" s="312"/>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309"/>
      <c r="AE36" s="309"/>
      <c r="AF36" s="309"/>
      <c r="AG36" s="309"/>
      <c r="AH36" s="309"/>
      <c r="AI36" s="309"/>
      <c r="AJ36" s="309"/>
      <c r="AK36" s="309"/>
      <c r="AL36" s="309"/>
      <c r="AM36" s="309"/>
      <c r="AN36" s="309"/>
      <c r="AO36" s="309"/>
      <c r="AP36" s="311"/>
    </row>
    <row r="37" spans="1:42" ht="9.75" customHeight="1" x14ac:dyDescent="0.2">
      <c r="A37" s="312"/>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309"/>
      <c r="AE37" s="309"/>
      <c r="AF37" s="309"/>
      <c r="AG37" s="309"/>
      <c r="AH37" s="309"/>
      <c r="AI37" s="309"/>
      <c r="AJ37" s="309"/>
      <c r="AK37" s="309"/>
      <c r="AL37" s="309"/>
      <c r="AM37" s="309"/>
      <c r="AN37" s="309"/>
      <c r="AO37" s="309"/>
      <c r="AP37" s="311"/>
    </row>
    <row r="38" spans="1:42" ht="15" customHeight="1" x14ac:dyDescent="0.2">
      <c r="A38" s="312"/>
      <c r="B38" s="309"/>
      <c r="C38" s="309"/>
      <c r="D38" s="309"/>
      <c r="F38" s="222" t="s">
        <v>2</v>
      </c>
      <c r="G38" s="1599"/>
      <c r="H38" s="1599"/>
      <c r="I38" s="1599"/>
      <c r="J38" s="1599"/>
      <c r="K38" s="1599"/>
      <c r="L38" s="1599"/>
      <c r="M38" s="1599"/>
      <c r="N38" s="1599"/>
      <c r="O38" s="1599"/>
      <c r="P38" s="1599"/>
      <c r="Q38" s="1599"/>
      <c r="R38" s="1599"/>
      <c r="S38" s="1599"/>
      <c r="T38" s="1599"/>
      <c r="U38" s="1599"/>
      <c r="V38" s="309"/>
      <c r="W38" s="309"/>
      <c r="X38" s="309"/>
      <c r="Y38" s="309"/>
      <c r="Z38" s="309"/>
      <c r="AA38" s="309"/>
      <c r="AB38" s="309"/>
      <c r="AC38" s="309"/>
      <c r="AD38" s="309"/>
      <c r="AE38" s="309"/>
      <c r="AF38" s="309"/>
      <c r="AG38" s="309"/>
      <c r="AH38" s="309"/>
      <c r="AI38" s="309"/>
      <c r="AJ38" s="309"/>
      <c r="AK38" s="309"/>
      <c r="AL38" s="309"/>
      <c r="AM38" s="309"/>
      <c r="AN38" s="309"/>
      <c r="AO38" s="309"/>
      <c r="AP38" s="311"/>
    </row>
    <row r="39" spans="1:42" ht="15" customHeight="1" x14ac:dyDescent="0.2">
      <c r="A39" s="312"/>
      <c r="B39" s="309"/>
      <c r="C39" s="309"/>
      <c r="D39" s="309"/>
      <c r="E39" s="309"/>
      <c r="F39" s="309"/>
      <c r="G39" s="1582"/>
      <c r="H39" s="1582"/>
      <c r="I39" s="1582"/>
      <c r="J39" s="1582"/>
      <c r="K39" s="1582"/>
      <c r="L39" s="1582"/>
      <c r="M39" s="1582"/>
      <c r="N39" s="1582"/>
      <c r="O39" s="1582"/>
      <c r="P39" s="1582"/>
      <c r="Q39" s="1582"/>
      <c r="R39" s="1582"/>
      <c r="S39" s="1582"/>
      <c r="T39" s="1582"/>
      <c r="U39" s="1582"/>
      <c r="V39" s="309"/>
      <c r="W39" s="309"/>
      <c r="X39" s="309"/>
      <c r="Y39" s="309"/>
      <c r="Z39" s="309"/>
      <c r="AA39" s="309"/>
      <c r="AB39" s="309"/>
      <c r="AC39" s="309"/>
      <c r="AD39" s="309"/>
      <c r="AE39" s="309"/>
      <c r="AF39" s="309"/>
      <c r="AG39" s="309"/>
      <c r="AH39" s="309"/>
      <c r="AI39" s="309"/>
      <c r="AJ39" s="309"/>
      <c r="AK39" s="309"/>
      <c r="AL39" s="309"/>
      <c r="AM39" s="309"/>
      <c r="AN39" s="309"/>
      <c r="AO39" s="309"/>
      <c r="AP39" s="311"/>
    </row>
    <row r="40" spans="1:42" ht="15" customHeight="1" x14ac:dyDescent="0.2">
      <c r="A40" s="312"/>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309"/>
      <c r="AE40" s="309"/>
      <c r="AF40" s="309"/>
      <c r="AG40" s="309"/>
      <c r="AH40" s="309"/>
      <c r="AI40" s="309"/>
      <c r="AJ40" s="309"/>
      <c r="AK40" s="309"/>
      <c r="AL40" s="309"/>
      <c r="AM40" s="309"/>
      <c r="AN40" s="309"/>
      <c r="AO40" s="309"/>
      <c r="AP40" s="311"/>
    </row>
    <row r="41" spans="1:42" ht="15" customHeight="1" x14ac:dyDescent="0.2">
      <c r="A41" s="312"/>
      <c r="B41" s="309"/>
      <c r="C41" s="309"/>
      <c r="D41" s="309"/>
      <c r="E41" s="309"/>
      <c r="F41" s="222" t="s">
        <v>3</v>
      </c>
      <c r="G41" s="1534"/>
      <c r="H41" s="1534"/>
      <c r="I41" s="1534"/>
      <c r="J41" s="1534"/>
      <c r="K41" s="1534"/>
      <c r="L41" s="1534"/>
      <c r="M41" s="1534"/>
      <c r="N41" s="1534"/>
      <c r="O41" s="1534"/>
      <c r="P41" s="1534"/>
      <c r="Q41" s="1534"/>
      <c r="R41" s="1534"/>
      <c r="S41" s="1534"/>
      <c r="T41" s="1534"/>
      <c r="U41" s="1534"/>
      <c r="V41" s="309"/>
      <c r="W41" s="309"/>
      <c r="X41" s="309"/>
      <c r="Y41" s="309"/>
      <c r="Z41" s="309"/>
      <c r="AA41" s="309"/>
      <c r="AB41" s="309"/>
      <c r="AC41" s="309"/>
      <c r="AD41" s="309"/>
      <c r="AE41" s="309"/>
      <c r="AF41" s="309"/>
      <c r="AG41" s="309"/>
      <c r="AH41" s="309"/>
      <c r="AI41" s="309"/>
      <c r="AJ41" s="309"/>
      <c r="AK41" s="309"/>
      <c r="AL41" s="309"/>
      <c r="AM41" s="309"/>
      <c r="AN41" s="309"/>
      <c r="AO41" s="309"/>
      <c r="AP41" s="311"/>
    </row>
    <row r="42" spans="1:42" ht="15" customHeight="1" x14ac:dyDescent="0.2">
      <c r="A42" s="312"/>
      <c r="B42" s="309"/>
      <c r="C42" s="309"/>
      <c r="D42" s="309"/>
      <c r="E42" s="309"/>
      <c r="F42" s="309"/>
      <c r="G42" s="309" t="s">
        <v>368</v>
      </c>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309"/>
      <c r="AF42" s="309"/>
      <c r="AG42" s="309"/>
      <c r="AH42" s="309"/>
      <c r="AI42" s="309"/>
      <c r="AJ42" s="309"/>
      <c r="AK42" s="309"/>
      <c r="AL42" s="309"/>
      <c r="AM42" s="309"/>
      <c r="AN42" s="309"/>
      <c r="AO42" s="309"/>
      <c r="AP42" s="311"/>
    </row>
    <row r="43" spans="1:42" ht="9.75" customHeight="1" x14ac:dyDescent="0.2">
      <c r="A43" s="312"/>
      <c r="B43" s="309"/>
      <c r="C43" s="309"/>
      <c r="D43" s="309"/>
      <c r="E43" s="309"/>
      <c r="F43" s="309"/>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309"/>
      <c r="AE43" s="309"/>
      <c r="AF43" s="309"/>
      <c r="AG43" s="309"/>
      <c r="AH43" s="309"/>
      <c r="AI43" s="309"/>
      <c r="AJ43" s="309"/>
      <c r="AK43" s="309"/>
      <c r="AL43" s="309"/>
      <c r="AM43" s="309"/>
      <c r="AN43" s="309"/>
      <c r="AO43" s="309"/>
      <c r="AP43" s="311"/>
    </row>
    <row r="44" spans="1:42" ht="10.5" customHeight="1" x14ac:dyDescent="0.2">
      <c r="A44" s="310"/>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4"/>
      <c r="AN44" s="304"/>
      <c r="AO44" s="304"/>
      <c r="AP44" s="303"/>
    </row>
    <row r="45" spans="1:42" ht="15" customHeight="1" x14ac:dyDescent="0.2">
      <c r="A45" s="309"/>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c r="AF45" s="309"/>
      <c r="AG45" s="309"/>
      <c r="AH45" s="309"/>
      <c r="AI45" s="309"/>
      <c r="AJ45" s="309"/>
      <c r="AK45" s="309"/>
      <c r="AL45" s="309"/>
      <c r="AM45" s="309"/>
      <c r="AN45" s="309"/>
      <c r="AO45" s="309"/>
      <c r="AP45" s="309"/>
    </row>
    <row r="46" spans="1:42" ht="15" customHeight="1" x14ac:dyDescent="0.2">
      <c r="A46" s="309"/>
      <c r="B46" s="309"/>
      <c r="C46" s="309"/>
      <c r="D46" s="309"/>
      <c r="E46" s="309"/>
      <c r="F46" s="309"/>
      <c r="G46" s="309"/>
      <c r="H46" s="309"/>
      <c r="I46" s="309"/>
      <c r="J46" s="309"/>
      <c r="K46" s="309"/>
      <c r="L46" s="309"/>
      <c r="M46" s="309"/>
      <c r="N46" s="309"/>
      <c r="O46" s="309"/>
      <c r="P46" s="309"/>
      <c r="Q46" s="309"/>
      <c r="R46" s="309"/>
      <c r="S46" s="309"/>
      <c r="T46" s="309"/>
      <c r="U46" s="309"/>
      <c r="V46" s="309"/>
      <c r="W46" s="309"/>
      <c r="X46" s="309"/>
      <c r="Y46" s="309"/>
      <c r="Z46" s="309"/>
      <c r="AA46" s="309"/>
      <c r="AB46" s="309"/>
      <c r="AC46" s="309"/>
      <c r="AD46" s="309"/>
      <c r="AE46" s="309"/>
      <c r="AF46" s="309"/>
      <c r="AG46" s="309"/>
      <c r="AH46" s="309"/>
      <c r="AI46" s="309"/>
      <c r="AJ46" s="309"/>
      <c r="AK46" s="309"/>
      <c r="AL46" s="309"/>
      <c r="AM46" s="309"/>
      <c r="AN46" s="309"/>
      <c r="AO46" s="309"/>
      <c r="AP46" s="309"/>
    </row>
    <row r="47" spans="1:42" ht="15" customHeight="1" x14ac:dyDescent="0.2">
      <c r="A47" s="309"/>
      <c r="B47" s="309"/>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309"/>
      <c r="AF47" s="309"/>
      <c r="AG47" s="309"/>
      <c r="AH47" s="309"/>
      <c r="AI47" s="309"/>
      <c r="AJ47" s="309"/>
      <c r="AK47" s="309"/>
      <c r="AL47" s="309"/>
      <c r="AM47" s="309"/>
      <c r="AN47" s="309"/>
      <c r="AO47" s="309"/>
      <c r="AP47" s="309"/>
    </row>
    <row r="48" spans="1:42" ht="15" customHeight="1" x14ac:dyDescent="0.2">
      <c r="A48" s="309"/>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c r="AF48" s="309"/>
      <c r="AG48" s="309"/>
      <c r="AH48" s="309"/>
      <c r="AI48" s="309"/>
      <c r="AJ48" s="309"/>
      <c r="AK48" s="309"/>
      <c r="AL48" s="309"/>
      <c r="AM48" s="309"/>
      <c r="AN48" s="309"/>
      <c r="AO48" s="309"/>
      <c r="AP48" s="309"/>
    </row>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29NYASeq+ec2UYirvYPkmpaBeHA+yAUqoQG5H6azfh1j3eNSMF3xRHwTruasmz/AiJyFL4/pdPoF7wtBtE9cMw==" saltValue="/dQcLSmIBnf7j5Nbuzr8qw==" spinCount="100000" sheet="1" objects="1" scenarios="1"/>
  <mergeCells count="20">
    <mergeCell ref="G41:U41"/>
    <mergeCell ref="V27:AG27"/>
    <mergeCell ref="S28:U28"/>
    <mergeCell ref="G38:U38"/>
    <mergeCell ref="E34:U34"/>
    <mergeCell ref="AE34:AL34"/>
    <mergeCell ref="A4:AP11"/>
    <mergeCell ref="G39:U39"/>
    <mergeCell ref="A2:B3"/>
    <mergeCell ref="C2:AP3"/>
    <mergeCell ref="AH28:AL28"/>
    <mergeCell ref="AH31:AL31"/>
    <mergeCell ref="F16:Z16"/>
    <mergeCell ref="Z22:AK22"/>
    <mergeCell ref="AH30:AL30"/>
    <mergeCell ref="AH27:AL27"/>
    <mergeCell ref="F19:W19"/>
    <mergeCell ref="F22:W22"/>
    <mergeCell ref="F25:Q25"/>
    <mergeCell ref="S27:U27"/>
  </mergeCells>
  <hyperlinks>
    <hyperlink ref="A13" r:id="rId1"/>
  </hyperlinks>
  <printOptions horizontalCentered="1"/>
  <pageMargins left="0.5" right="0.5" top="0.5" bottom="0.38" header="0.5" footer="0.25"/>
  <pageSetup scale="85"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V56"/>
  <sheetViews>
    <sheetView showGridLines="0" showRowColHeaders="0" showZeros="0" zoomScaleNormal="100" zoomScaleSheetLayoutView="100" workbookViewId="0">
      <selection activeCell="T31" sqref="T31"/>
    </sheetView>
  </sheetViews>
  <sheetFormatPr defaultRowHeight="15" x14ac:dyDescent="0.2"/>
  <cols>
    <col min="1" max="2" width="2.85546875" style="358" customWidth="1"/>
    <col min="3" max="3" width="2.28515625" style="358" customWidth="1"/>
    <col min="4" max="40" width="2.7109375" style="358" customWidth="1"/>
    <col min="41" max="41" width="5.42578125" style="358" customWidth="1"/>
    <col min="42" max="109" width="2.7109375" style="358" customWidth="1"/>
    <col min="110" max="16384" width="9.140625" style="358"/>
  </cols>
  <sheetData>
    <row r="1" spans="1:48" x14ac:dyDescent="0.2">
      <c r="A1" s="1570" t="s">
        <v>829</v>
      </c>
      <c r="B1" s="1608"/>
      <c r="C1" s="1608"/>
      <c r="D1" s="1563" t="s">
        <v>799</v>
      </c>
      <c r="E1" s="1605"/>
      <c r="F1" s="1605"/>
      <c r="G1" s="1605"/>
      <c r="H1" s="1605"/>
      <c r="I1" s="1605"/>
      <c r="J1" s="1605"/>
      <c r="K1" s="1605"/>
      <c r="L1" s="1605"/>
      <c r="M1" s="1605"/>
      <c r="N1" s="1605"/>
      <c r="O1" s="1605"/>
      <c r="P1" s="1605"/>
      <c r="Q1" s="1605"/>
      <c r="R1" s="1605"/>
      <c r="S1" s="1605"/>
      <c r="T1" s="1605"/>
      <c r="U1" s="1605"/>
      <c r="V1" s="1605"/>
      <c r="W1" s="1605"/>
      <c r="X1" s="1605"/>
      <c r="Y1" s="1605"/>
      <c r="Z1" s="1605"/>
      <c r="AA1" s="1605"/>
      <c r="AB1" s="1605"/>
      <c r="AC1" s="1605"/>
      <c r="AD1" s="1605"/>
      <c r="AE1" s="1605"/>
      <c r="AF1" s="1605"/>
      <c r="AG1" s="1605"/>
      <c r="AH1" s="1605"/>
      <c r="AI1" s="1605"/>
      <c r="AJ1" s="1605"/>
      <c r="AK1" s="1605"/>
      <c r="AL1" s="1447"/>
      <c r="AM1" s="1447"/>
      <c r="AN1" s="1447"/>
      <c r="AO1" s="1448"/>
    </row>
    <row r="2" spans="1:48" x14ac:dyDescent="0.2">
      <c r="A2" s="1609"/>
      <c r="B2" s="1610"/>
      <c r="C2" s="1610"/>
      <c r="D2" s="1606"/>
      <c r="E2" s="1606"/>
      <c r="F2" s="1606"/>
      <c r="G2" s="1606"/>
      <c r="H2" s="1606"/>
      <c r="I2" s="1606"/>
      <c r="J2" s="1606"/>
      <c r="K2" s="1606"/>
      <c r="L2" s="1606"/>
      <c r="M2" s="1606"/>
      <c r="N2" s="1606"/>
      <c r="O2" s="1606"/>
      <c r="P2" s="1606"/>
      <c r="Q2" s="1606"/>
      <c r="R2" s="1606"/>
      <c r="S2" s="1606"/>
      <c r="T2" s="1606"/>
      <c r="U2" s="1606"/>
      <c r="V2" s="1606"/>
      <c r="W2" s="1606"/>
      <c r="X2" s="1606"/>
      <c r="Y2" s="1606"/>
      <c r="Z2" s="1606"/>
      <c r="AA2" s="1606"/>
      <c r="AB2" s="1606"/>
      <c r="AC2" s="1606"/>
      <c r="AD2" s="1606"/>
      <c r="AE2" s="1606"/>
      <c r="AF2" s="1606"/>
      <c r="AG2" s="1606"/>
      <c r="AH2" s="1606"/>
      <c r="AI2" s="1606"/>
      <c r="AJ2" s="1606"/>
      <c r="AK2" s="1606"/>
      <c r="AL2" s="1449"/>
      <c r="AM2" s="1449"/>
      <c r="AN2" s="1449"/>
      <c r="AO2" s="1450"/>
    </row>
    <row r="3" spans="1:48" ht="23.25" x14ac:dyDescent="0.2">
      <c r="A3" s="373"/>
      <c r="B3" s="1613" t="s">
        <v>800</v>
      </c>
      <c r="C3" s="1614"/>
      <c r="D3" s="1614"/>
      <c r="E3" s="1614"/>
      <c r="F3" s="1614"/>
      <c r="G3" s="1614"/>
      <c r="H3" s="1614"/>
      <c r="I3" s="1614"/>
      <c r="J3" s="1614"/>
      <c r="K3" s="1614"/>
      <c r="L3" s="1614"/>
      <c r="M3" s="1614"/>
      <c r="N3" s="1614"/>
      <c r="O3" s="1614"/>
      <c r="P3" s="1614"/>
      <c r="Q3" s="1614"/>
      <c r="R3" s="1614"/>
      <c r="S3" s="1614"/>
      <c r="T3" s="1614"/>
      <c r="U3" s="1614"/>
      <c r="V3" s="1614"/>
      <c r="W3" s="1614"/>
      <c r="X3" s="1614"/>
      <c r="Y3" s="1614"/>
      <c r="Z3" s="1614"/>
      <c r="AA3" s="1614"/>
      <c r="AB3" s="1614"/>
      <c r="AC3" s="1614"/>
      <c r="AD3" s="1614"/>
      <c r="AE3" s="1614"/>
      <c r="AF3" s="1614"/>
      <c r="AG3" s="1614"/>
      <c r="AH3" s="1614"/>
      <c r="AI3" s="1614"/>
      <c r="AJ3" s="1614"/>
      <c r="AK3" s="1614"/>
      <c r="AL3" s="1614"/>
      <c r="AM3" s="1614"/>
      <c r="AN3" s="1614"/>
      <c r="AO3" s="1615"/>
    </row>
    <row r="4" spans="1:48" ht="23.25" x14ac:dyDescent="0.35">
      <c r="A4" s="372"/>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O4" s="362"/>
    </row>
    <row r="5" spans="1:48" x14ac:dyDescent="0.2">
      <c r="A5" s="363"/>
      <c r="AO5" s="362"/>
    </row>
    <row r="6" spans="1:48" x14ac:dyDescent="0.2">
      <c r="A6" s="363"/>
      <c r="B6" s="358" t="s">
        <v>0</v>
      </c>
      <c r="I6" s="1600"/>
      <c r="J6" s="1601"/>
      <c r="K6" s="1601"/>
      <c r="L6" s="1601"/>
      <c r="M6" s="1601"/>
      <c r="N6" s="1601"/>
      <c r="O6" s="1601"/>
      <c r="P6" s="1601"/>
      <c r="Q6" s="1601"/>
      <c r="R6" s="1601"/>
      <c r="S6" s="1601"/>
      <c r="T6" s="1601"/>
      <c r="U6" s="1601"/>
      <c r="V6" s="1601"/>
      <c r="W6" s="1601"/>
      <c r="X6" s="1601"/>
      <c r="Y6" s="1601"/>
      <c r="AO6" s="362"/>
    </row>
    <row r="7" spans="1:48" x14ac:dyDescent="0.2">
      <c r="A7" s="363"/>
      <c r="J7" s="355"/>
      <c r="K7" s="355"/>
      <c r="L7" s="355"/>
      <c r="M7" s="355"/>
      <c r="N7" s="355"/>
      <c r="O7" s="355"/>
      <c r="P7" s="355"/>
      <c r="Q7" s="355"/>
      <c r="R7" s="355"/>
      <c r="S7" s="355"/>
      <c r="T7" s="355"/>
      <c r="U7" s="355"/>
      <c r="V7" s="355"/>
      <c r="W7" s="355"/>
      <c r="X7" s="355"/>
      <c r="Y7" s="355"/>
      <c r="AO7" s="362"/>
    </row>
    <row r="8" spans="1:48" x14ac:dyDescent="0.2">
      <c r="A8" s="363"/>
      <c r="B8" s="358" t="s">
        <v>196</v>
      </c>
      <c r="I8" s="1600"/>
      <c r="J8" s="1601"/>
      <c r="K8" s="1601"/>
      <c r="L8" s="1601"/>
      <c r="M8" s="1601"/>
      <c r="N8" s="1601"/>
      <c r="O8" s="1601"/>
      <c r="P8" s="1601"/>
      <c r="Q8" s="1601"/>
      <c r="R8" s="1601"/>
      <c r="S8" s="1601"/>
      <c r="T8" s="1601"/>
      <c r="U8" s="1601"/>
      <c r="V8" s="1601"/>
      <c r="W8" s="1601"/>
      <c r="X8" s="1601"/>
      <c r="Y8" s="1601"/>
      <c r="AO8" s="362"/>
    </row>
    <row r="9" spans="1:48" x14ac:dyDescent="0.2">
      <c r="A9" s="363"/>
      <c r="I9" s="1611"/>
      <c r="J9" s="1612"/>
      <c r="K9" s="1612"/>
      <c r="L9" s="1612"/>
      <c r="M9" s="1612"/>
      <c r="N9" s="1612"/>
      <c r="O9" s="1612"/>
      <c r="P9" s="1612"/>
      <c r="Q9" s="1612"/>
      <c r="R9" s="1612"/>
      <c r="S9" s="1612"/>
      <c r="T9" s="1612"/>
      <c r="U9" s="1612"/>
      <c r="V9" s="1612"/>
      <c r="W9" s="1612"/>
      <c r="X9" s="1612"/>
      <c r="Y9" s="1612"/>
      <c r="AO9" s="362"/>
    </row>
    <row r="10" spans="1:48" x14ac:dyDescent="0.2">
      <c r="A10" s="363"/>
      <c r="I10" s="1611"/>
      <c r="J10" s="1612"/>
      <c r="K10" s="1612"/>
      <c r="L10" s="1612"/>
      <c r="M10" s="1612"/>
      <c r="N10" s="1612"/>
      <c r="O10" s="1612"/>
      <c r="P10" s="1612"/>
      <c r="Q10" s="1612"/>
      <c r="R10" s="1612"/>
      <c r="S10" s="1612"/>
      <c r="T10" s="1612"/>
      <c r="U10" s="1612"/>
      <c r="V10" s="1612"/>
      <c r="W10" s="1612"/>
      <c r="X10" s="1612"/>
      <c r="Y10" s="1612"/>
      <c r="AO10" s="362"/>
    </row>
    <row r="11" spans="1:48" x14ac:dyDescent="0.2">
      <c r="A11" s="363"/>
      <c r="I11" s="1611"/>
      <c r="J11" s="1612"/>
      <c r="K11" s="1612"/>
      <c r="L11" s="1612"/>
      <c r="M11" s="1612"/>
      <c r="N11" s="1612"/>
      <c r="O11" s="1612"/>
      <c r="P11" s="1612"/>
      <c r="Q11" s="1612"/>
      <c r="R11" s="1612"/>
      <c r="S11" s="1612"/>
      <c r="T11" s="1612"/>
      <c r="U11" s="1612"/>
      <c r="V11" s="1612"/>
      <c r="W11" s="1612"/>
      <c r="X11" s="1612"/>
      <c r="Y11" s="1612"/>
      <c r="AO11" s="362"/>
    </row>
    <row r="12" spans="1:48" ht="15" customHeight="1" x14ac:dyDescent="0.2">
      <c r="A12" s="363"/>
      <c r="AO12" s="362"/>
    </row>
    <row r="13" spans="1:48" ht="15" customHeight="1" x14ac:dyDescent="0.2">
      <c r="A13" s="363"/>
      <c r="B13" s="358" t="s">
        <v>195</v>
      </c>
      <c r="I13" s="1600"/>
      <c r="J13" s="1601"/>
      <c r="K13" s="1601"/>
      <c r="L13" s="1601"/>
      <c r="M13" s="1601"/>
      <c r="N13" s="1601"/>
      <c r="O13" s="1601"/>
      <c r="P13" s="1601"/>
      <c r="Q13" s="1601"/>
      <c r="R13" s="1601"/>
      <c r="S13" s="1601"/>
      <c r="T13" s="1601"/>
      <c r="U13" s="1601"/>
      <c r="V13" s="1601"/>
      <c r="W13" s="1601"/>
      <c r="X13" s="1601"/>
      <c r="Y13" s="1601"/>
      <c r="AO13" s="362"/>
    </row>
    <row r="14" spans="1:48" ht="15" customHeight="1" x14ac:dyDescent="0.2">
      <c r="A14" s="370"/>
      <c r="C14" s="368"/>
      <c r="D14" s="368"/>
      <c r="E14" s="368"/>
      <c r="F14" s="368"/>
      <c r="G14" s="368"/>
      <c r="H14" s="368"/>
      <c r="I14" s="368"/>
      <c r="O14" s="368"/>
      <c r="P14" s="368"/>
      <c r="X14" s="368"/>
      <c r="AF14" s="368"/>
      <c r="AN14" s="368"/>
      <c r="AO14" s="369"/>
      <c r="AV14" s="368"/>
    </row>
    <row r="15" spans="1:48" ht="15" customHeight="1" x14ac:dyDescent="0.2">
      <c r="A15" s="370"/>
      <c r="C15" s="368"/>
      <c r="D15" s="368"/>
      <c r="E15" s="368"/>
      <c r="F15" s="368"/>
      <c r="G15" s="368"/>
      <c r="H15" s="368"/>
      <c r="I15" s="368"/>
      <c r="O15" s="368"/>
      <c r="P15" s="368"/>
      <c r="X15" s="368"/>
      <c r="AF15" s="368"/>
      <c r="AN15" s="368"/>
      <c r="AO15" s="369"/>
      <c r="AV15" s="368"/>
    </row>
    <row r="16" spans="1:48" ht="15" customHeight="1" x14ac:dyDescent="0.2">
      <c r="A16" s="363"/>
      <c r="AO16" s="362"/>
    </row>
    <row r="17" spans="1:41" ht="15" customHeight="1" x14ac:dyDescent="0.2">
      <c r="A17" s="363"/>
      <c r="B17" s="358" t="s">
        <v>424</v>
      </c>
      <c r="C17" s="1600"/>
      <c r="D17" s="1601"/>
      <c r="E17" s="1601"/>
      <c r="F17" s="1601"/>
      <c r="G17" s="1601"/>
      <c r="H17" s="1601"/>
      <c r="I17" s="1601"/>
      <c r="J17" s="1601"/>
      <c r="K17" s="1601"/>
      <c r="L17" s="1601"/>
      <c r="M17" s="1601"/>
      <c r="N17" s="1601"/>
      <c r="O17" s="1601"/>
      <c r="P17" s="1601"/>
      <c r="Q17" s="358" t="s">
        <v>423</v>
      </c>
      <c r="AO17" s="362"/>
    </row>
    <row r="18" spans="1:41" ht="15" customHeight="1" x14ac:dyDescent="0.2">
      <c r="A18" s="363"/>
      <c r="B18" s="358" t="s">
        <v>838</v>
      </c>
      <c r="C18" s="365"/>
      <c r="D18" s="365"/>
      <c r="E18" s="365"/>
      <c r="F18" s="365"/>
      <c r="G18" s="365"/>
      <c r="AO18" s="362"/>
    </row>
    <row r="19" spans="1:41" ht="15" customHeight="1" x14ac:dyDescent="0.2">
      <c r="A19" s="363"/>
      <c r="B19" s="358" t="s">
        <v>843</v>
      </c>
      <c r="AO19" s="362"/>
    </row>
    <row r="20" spans="1:41" ht="15" customHeight="1" x14ac:dyDescent="0.2">
      <c r="A20" s="363"/>
      <c r="B20" s="358" t="s">
        <v>839</v>
      </c>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367"/>
      <c r="AO20" s="362"/>
    </row>
    <row r="21" spans="1:41" ht="15" customHeight="1" x14ac:dyDescent="0.2">
      <c r="A21" s="363"/>
      <c r="C21" s="365"/>
      <c r="D21" s="365"/>
      <c r="E21" s="365"/>
      <c r="F21" s="365"/>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c r="AL21" s="365"/>
      <c r="AM21" s="365"/>
      <c r="AN21" s="365"/>
      <c r="AO21" s="366"/>
    </row>
    <row r="22" spans="1:41" ht="15" customHeight="1" x14ac:dyDescent="0.2">
      <c r="A22" s="363"/>
      <c r="AO22" s="362"/>
    </row>
    <row r="23" spans="1:41" ht="15" customHeight="1" x14ac:dyDescent="0.2">
      <c r="A23" s="363"/>
      <c r="B23" s="1604"/>
      <c r="C23" s="1604"/>
      <c r="D23" s="1604"/>
      <c r="E23" s="1604"/>
      <c r="F23" s="1604"/>
      <c r="G23" s="1604"/>
      <c r="H23" s="1604"/>
      <c r="I23" s="1604"/>
      <c r="J23" s="1604"/>
      <c r="K23" s="1604"/>
      <c r="L23" s="1604"/>
      <c r="M23" s="1604"/>
      <c r="N23" s="1604"/>
      <c r="O23" s="1604"/>
      <c r="P23" s="1604"/>
      <c r="Q23" s="1604"/>
      <c r="R23" s="1604"/>
      <c r="Y23" s="364"/>
      <c r="Z23" s="364"/>
      <c r="AA23" s="1602"/>
      <c r="AB23" s="1603"/>
      <c r="AC23" s="1603"/>
      <c r="AD23" s="1603"/>
      <c r="AE23" s="1603"/>
      <c r="AF23" s="1603"/>
      <c r="AG23" s="1603"/>
      <c r="AH23" s="1603"/>
      <c r="AI23" s="1603"/>
      <c r="AJ23" s="1603"/>
      <c r="AK23" s="1603"/>
      <c r="AL23" s="1603"/>
      <c r="AM23" s="1603"/>
      <c r="AN23" s="1603"/>
      <c r="AO23" s="362"/>
    </row>
    <row r="24" spans="1:41" ht="15" customHeight="1" x14ac:dyDescent="0.2">
      <c r="A24" s="363"/>
      <c r="F24" s="358" t="s">
        <v>422</v>
      </c>
      <c r="AF24" s="358" t="s">
        <v>66</v>
      </c>
      <c r="AO24" s="362"/>
    </row>
    <row r="25" spans="1:41" ht="15" customHeight="1" x14ac:dyDescent="0.2">
      <c r="A25" s="363"/>
      <c r="AO25" s="362"/>
    </row>
    <row r="26" spans="1:41" ht="15" customHeight="1" x14ac:dyDescent="0.2">
      <c r="A26" s="363"/>
      <c r="B26" s="364" t="s">
        <v>2</v>
      </c>
      <c r="C26" s="1604"/>
      <c r="D26" s="1604"/>
      <c r="E26" s="1604"/>
      <c r="F26" s="1604"/>
      <c r="G26" s="1604"/>
      <c r="H26" s="1604"/>
      <c r="I26" s="1604"/>
      <c r="J26" s="1604"/>
      <c r="K26" s="1604"/>
      <c r="L26" s="1604"/>
      <c r="M26" s="1604"/>
      <c r="N26" s="1604"/>
      <c r="O26" s="1604"/>
      <c r="P26" s="1604"/>
      <c r="Q26" s="1604"/>
      <c r="R26" s="1604"/>
      <c r="AA26" s="1607"/>
      <c r="AB26" s="1601"/>
      <c r="AC26" s="1601"/>
      <c r="AD26" s="1601"/>
      <c r="AE26" s="1601"/>
      <c r="AF26" s="1601"/>
      <c r="AG26" s="1601"/>
      <c r="AH26" s="1601"/>
      <c r="AI26" s="1601"/>
      <c r="AJ26" s="1601"/>
      <c r="AK26" s="1601"/>
      <c r="AL26" s="1601"/>
      <c r="AM26" s="1601"/>
      <c r="AN26" s="1601"/>
      <c r="AO26" s="362"/>
    </row>
    <row r="27" spans="1:41" ht="15" customHeight="1" x14ac:dyDescent="0.2">
      <c r="A27" s="363"/>
      <c r="H27" s="358" t="s">
        <v>156</v>
      </c>
      <c r="AD27" s="358" t="s">
        <v>421</v>
      </c>
      <c r="AO27" s="362"/>
    </row>
    <row r="28" spans="1:41" ht="15" customHeight="1" x14ac:dyDescent="0.2">
      <c r="A28" s="363"/>
      <c r="AO28" s="362"/>
    </row>
    <row r="29" spans="1:41" ht="15" customHeight="1" x14ac:dyDescent="0.2">
      <c r="A29" s="363"/>
      <c r="B29" s="364" t="s">
        <v>3</v>
      </c>
      <c r="C29" s="1604"/>
      <c r="D29" s="1604"/>
      <c r="E29" s="1604"/>
      <c r="F29" s="1604"/>
      <c r="G29" s="1604"/>
      <c r="H29" s="1604"/>
      <c r="I29" s="1604"/>
      <c r="J29" s="1604"/>
      <c r="K29" s="1604"/>
      <c r="L29" s="1604"/>
      <c r="M29" s="1604"/>
      <c r="N29" s="1604"/>
      <c r="O29" s="1604"/>
      <c r="P29" s="1604"/>
      <c r="Q29" s="1604"/>
      <c r="R29" s="1604"/>
      <c r="AO29" s="362"/>
    </row>
    <row r="30" spans="1:41" ht="15" customHeight="1" x14ac:dyDescent="0.2">
      <c r="A30" s="363"/>
      <c r="AO30" s="362"/>
    </row>
    <row r="31" spans="1:41" ht="15" customHeight="1" x14ac:dyDescent="0.2">
      <c r="A31" s="363"/>
      <c r="AO31" s="362"/>
    </row>
    <row r="32" spans="1:41" ht="15" customHeight="1" x14ac:dyDescent="0.2">
      <c r="A32" s="363"/>
      <c r="AO32" s="362"/>
    </row>
    <row r="33" spans="1:41" ht="15" customHeight="1" x14ac:dyDescent="0.2">
      <c r="A33" s="363"/>
      <c r="AO33" s="362"/>
    </row>
    <row r="34" spans="1:41" ht="15" customHeight="1" x14ac:dyDescent="0.2">
      <c r="A34" s="361"/>
      <c r="B34" s="360"/>
      <c r="C34" s="360"/>
      <c r="D34" s="360"/>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0"/>
      <c r="AD34" s="360"/>
      <c r="AE34" s="360"/>
      <c r="AF34" s="360"/>
      <c r="AG34" s="360"/>
      <c r="AH34" s="360"/>
      <c r="AI34" s="360"/>
      <c r="AJ34" s="360"/>
      <c r="AK34" s="360"/>
      <c r="AL34" s="360"/>
      <c r="AM34" s="360"/>
      <c r="AN34" s="360"/>
      <c r="AO34" s="359"/>
    </row>
    <row r="35" spans="1:41" ht="15" customHeight="1" x14ac:dyDescent="0.2"/>
    <row r="36" spans="1:41" ht="15" customHeight="1" x14ac:dyDescent="0.2"/>
    <row r="37" spans="1:41" ht="15" customHeight="1" x14ac:dyDescent="0.2"/>
    <row r="38" spans="1:41" ht="15" customHeight="1" x14ac:dyDescent="0.2"/>
    <row r="39" spans="1:41" ht="15" customHeight="1" x14ac:dyDescent="0.2"/>
    <row r="40" spans="1:41" ht="15" customHeight="1" x14ac:dyDescent="0.2"/>
    <row r="41" spans="1:41" ht="15" customHeight="1" x14ac:dyDescent="0.2"/>
    <row r="42" spans="1:41" ht="15" customHeight="1" x14ac:dyDescent="0.2"/>
    <row r="43" spans="1:41" ht="15" customHeight="1" x14ac:dyDescent="0.2"/>
    <row r="44" spans="1:41" ht="15" customHeight="1" x14ac:dyDescent="0.2"/>
    <row r="45" spans="1:41" ht="15" customHeight="1" x14ac:dyDescent="0.2"/>
    <row r="46" spans="1:41" ht="15" customHeight="1" x14ac:dyDescent="0.2"/>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sheetData>
  <sheetProtection algorithmName="SHA-512" hashValue="vzJJrAYuavleZGTCB9xnFUz12qbGIzEmzuKrMsuvGEiMFbtHiTV0BB5z6MJm9Qt6BzmDidIbyvHeb3tl/fbvSg==" saltValue="T6ODheUfOaakAWkaI7dAow==" spinCount="100000" sheet="1" objects="1" scenarios="1"/>
  <mergeCells count="15">
    <mergeCell ref="I13:Y13"/>
    <mergeCell ref="C17:P17"/>
    <mergeCell ref="AA23:AN23"/>
    <mergeCell ref="C29:R29"/>
    <mergeCell ref="D1:AO2"/>
    <mergeCell ref="I6:Y6"/>
    <mergeCell ref="I8:Y8"/>
    <mergeCell ref="AA26:AN26"/>
    <mergeCell ref="A1:C2"/>
    <mergeCell ref="B23:R23"/>
    <mergeCell ref="C26:R26"/>
    <mergeCell ref="I9:Y9"/>
    <mergeCell ref="I10:Y10"/>
    <mergeCell ref="I11:Y11"/>
    <mergeCell ref="B3:AO3"/>
  </mergeCells>
  <printOptions horizontalCentered="1"/>
  <pageMargins left="0.5" right="0.5" top="0.75" bottom="0.53" header="0.5" footer="0.5"/>
  <pageSetup scale="83"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L42"/>
  <sheetViews>
    <sheetView showGridLines="0" showRowColHeaders="0" showZeros="0" zoomScaleNormal="100" workbookViewId="0">
      <selection activeCell="A8" sqref="A8:J8"/>
    </sheetView>
  </sheetViews>
  <sheetFormatPr defaultRowHeight="12.75" x14ac:dyDescent="0.2"/>
  <cols>
    <col min="1" max="1" width="10.85546875" customWidth="1"/>
    <col min="2" max="2" width="23.85546875" customWidth="1"/>
    <col min="3" max="3" width="36.42578125" customWidth="1"/>
    <col min="4" max="4" width="6.85546875" customWidth="1"/>
    <col min="5" max="5" width="9.85546875" customWidth="1"/>
    <col min="6" max="6" width="13.85546875" customWidth="1"/>
    <col min="7" max="7" width="11.140625" customWidth="1"/>
    <col min="8" max="8" width="8.5703125" customWidth="1"/>
    <col min="9" max="9" width="15.85546875" customWidth="1"/>
    <col min="10" max="10" width="15.5703125" customWidth="1"/>
  </cols>
  <sheetData>
    <row r="1" spans="1:12" ht="37.9" customHeight="1" x14ac:dyDescent="0.2">
      <c r="A1" s="79" t="s">
        <v>1003</v>
      </c>
      <c r="B1" s="1628" t="s">
        <v>801</v>
      </c>
      <c r="C1" s="1629"/>
      <c r="D1" s="1629"/>
      <c r="E1" s="1629"/>
      <c r="F1" s="1629"/>
      <c r="G1" s="1629"/>
      <c r="H1" s="1629"/>
      <c r="I1" s="1629"/>
      <c r="J1" s="1630"/>
    </row>
    <row r="2" spans="1:12" ht="20.45" customHeight="1" x14ac:dyDescent="0.2">
      <c r="A2" s="78" t="s">
        <v>1026</v>
      </c>
      <c r="B2" s="54"/>
      <c r="C2" s="54"/>
      <c r="D2" s="54"/>
      <c r="E2" s="54"/>
      <c r="F2" s="54"/>
      <c r="G2" s="54"/>
      <c r="H2" s="54"/>
      <c r="I2" s="54"/>
      <c r="J2" s="77"/>
    </row>
    <row r="3" spans="1:12" ht="12.75" customHeight="1" x14ac:dyDescent="0.2">
      <c r="A3" s="1625" t="s">
        <v>59</v>
      </c>
      <c r="B3" s="1626"/>
      <c r="C3" s="1626"/>
      <c r="D3" s="1626"/>
      <c r="E3" s="1626"/>
      <c r="F3" s="1626"/>
      <c r="G3" s="1626"/>
      <c r="H3" s="1626"/>
      <c r="I3" s="1626"/>
      <c r="J3" s="1627"/>
    </row>
    <row r="4" spans="1:12" ht="22.5" customHeight="1" x14ac:dyDescent="0.2">
      <c r="A4" s="1625"/>
      <c r="B4" s="1626"/>
      <c r="C4" s="1626"/>
      <c r="D4" s="1626"/>
      <c r="E4" s="1626"/>
      <c r="F4" s="1626"/>
      <c r="G4" s="1626"/>
      <c r="H4" s="1626"/>
      <c r="I4" s="1626"/>
      <c r="J4" s="1627"/>
    </row>
    <row r="5" spans="1:12" ht="9" customHeight="1" x14ac:dyDescent="0.2">
      <c r="A5" s="1621" t="s">
        <v>60</v>
      </c>
      <c r="B5" s="1102"/>
      <c r="C5" s="1102"/>
      <c r="D5" s="1102"/>
      <c r="E5" s="1102"/>
      <c r="F5" s="1102"/>
      <c r="G5" s="1102"/>
      <c r="H5" s="1102"/>
      <c r="I5" s="1102"/>
      <c r="J5" s="1271"/>
    </row>
    <row r="6" spans="1:12" ht="17.25" customHeight="1" x14ac:dyDescent="0.2">
      <c r="A6" s="1101"/>
      <c r="B6" s="1102"/>
      <c r="C6" s="1102"/>
      <c r="D6" s="1102"/>
      <c r="E6" s="1102"/>
      <c r="F6" s="1102"/>
      <c r="G6" s="1102"/>
      <c r="H6" s="1102"/>
      <c r="I6" s="1102"/>
      <c r="J6" s="1271"/>
    </row>
    <row r="7" spans="1:12" ht="17.25" customHeight="1" x14ac:dyDescent="0.2">
      <c r="A7" s="1101"/>
      <c r="B7" s="1102"/>
      <c r="C7" s="1102"/>
      <c r="D7" s="1102"/>
      <c r="E7" s="1102"/>
      <c r="F7" s="1102"/>
      <c r="G7" s="1102"/>
      <c r="H7" s="1102"/>
      <c r="I7" s="1102"/>
      <c r="J7" s="1271"/>
    </row>
    <row r="8" spans="1:12" ht="22.5" customHeight="1" x14ac:dyDescent="0.2">
      <c r="A8" s="1622" t="s">
        <v>1034</v>
      </c>
      <c r="B8" s="1623"/>
      <c r="C8" s="1623"/>
      <c r="D8" s="1623"/>
      <c r="E8" s="1623"/>
      <c r="F8" s="1623"/>
      <c r="G8" s="1623"/>
      <c r="H8" s="1623"/>
      <c r="I8" s="1623"/>
      <c r="J8" s="1624"/>
    </row>
    <row r="9" spans="1:12" ht="33" customHeight="1" x14ac:dyDescent="0.2">
      <c r="A9" s="1634" t="s">
        <v>55</v>
      </c>
      <c r="B9" s="1635"/>
      <c r="C9" s="80"/>
      <c r="D9" s="1636" t="s">
        <v>556</v>
      </c>
      <c r="E9" s="1367"/>
      <c r="F9" s="465"/>
      <c r="G9" s="76"/>
      <c r="H9" s="76"/>
      <c r="I9" s="76"/>
      <c r="J9" s="75"/>
    </row>
    <row r="10" spans="1:12" x14ac:dyDescent="0.2">
      <c r="A10" s="1620" t="s">
        <v>54</v>
      </c>
      <c r="B10" s="1631" t="s">
        <v>53</v>
      </c>
      <c r="C10" s="1632" t="s">
        <v>52</v>
      </c>
      <c r="D10" s="1620" t="s">
        <v>51</v>
      </c>
      <c r="E10" s="1617" t="s">
        <v>50</v>
      </c>
      <c r="F10" s="1620" t="s">
        <v>49</v>
      </c>
      <c r="G10" s="1620" t="s">
        <v>48</v>
      </c>
      <c r="H10" s="1620" t="s">
        <v>47</v>
      </c>
      <c r="I10" s="1620" t="s">
        <v>46</v>
      </c>
      <c r="J10" s="1620" t="s">
        <v>45</v>
      </c>
      <c r="K10" s="1616"/>
      <c r="L10" s="1616"/>
    </row>
    <row r="11" spans="1:12" x14ac:dyDescent="0.2">
      <c r="A11" s="1618"/>
      <c r="B11" s="1632"/>
      <c r="C11" s="1632"/>
      <c r="D11" s="1618"/>
      <c r="E11" s="1618"/>
      <c r="F11" s="1618"/>
      <c r="G11" s="1618"/>
      <c r="H11" s="1618"/>
      <c r="I11" s="1618"/>
      <c r="J11" s="1618"/>
      <c r="K11" s="1616"/>
      <c r="L11" s="1616"/>
    </row>
    <row r="12" spans="1:12" ht="22.5" customHeight="1" x14ac:dyDescent="0.2">
      <c r="A12" s="1619"/>
      <c r="B12" s="1633"/>
      <c r="C12" s="1633"/>
      <c r="D12" s="1619"/>
      <c r="E12" s="1619"/>
      <c r="F12" s="1619"/>
      <c r="G12" s="1619"/>
      <c r="H12" s="1619"/>
      <c r="I12" s="1619"/>
      <c r="J12" s="1619"/>
      <c r="K12" s="1616"/>
      <c r="L12" s="1616"/>
    </row>
    <row r="13" spans="1:12" ht="24.6" customHeight="1" x14ac:dyDescent="0.2">
      <c r="A13" s="52">
        <v>1</v>
      </c>
      <c r="B13" s="74"/>
      <c r="C13" s="73"/>
      <c r="D13" s="52"/>
      <c r="E13" s="52"/>
      <c r="F13" s="72"/>
      <c r="G13" s="72"/>
      <c r="H13" s="72"/>
      <c r="I13" s="52"/>
      <c r="J13" s="52"/>
    </row>
    <row r="14" spans="1:12" ht="24.6" customHeight="1" x14ac:dyDescent="0.2">
      <c r="A14" s="52">
        <v>2</v>
      </c>
      <c r="B14" s="73"/>
      <c r="C14" s="73"/>
      <c r="D14" s="52"/>
      <c r="E14" s="52"/>
      <c r="F14" s="72"/>
      <c r="G14" s="72"/>
      <c r="H14" s="72"/>
      <c r="I14" s="52"/>
      <c r="J14" s="52"/>
    </row>
    <row r="15" spans="1:12" ht="24.6" customHeight="1" x14ac:dyDescent="0.2">
      <c r="A15" s="52">
        <v>3</v>
      </c>
      <c r="B15" s="73"/>
      <c r="C15" s="73"/>
      <c r="D15" s="52"/>
      <c r="E15" s="52"/>
      <c r="F15" s="72"/>
      <c r="G15" s="72"/>
      <c r="H15" s="72"/>
      <c r="I15" s="52"/>
      <c r="J15" s="52"/>
    </row>
    <row r="16" spans="1:12" ht="24.6" customHeight="1" x14ac:dyDescent="0.2">
      <c r="A16" s="52">
        <v>4</v>
      </c>
      <c r="B16" s="73"/>
      <c r="C16" s="73"/>
      <c r="D16" s="52"/>
      <c r="E16" s="52"/>
      <c r="F16" s="72"/>
      <c r="G16" s="72"/>
      <c r="H16" s="72"/>
      <c r="I16" s="52"/>
      <c r="J16" s="52"/>
    </row>
    <row r="17" spans="1:10" ht="24.6" customHeight="1" x14ac:dyDescent="0.2">
      <c r="A17" s="52">
        <v>5</v>
      </c>
      <c r="B17" s="73"/>
      <c r="C17" s="73"/>
      <c r="D17" s="52"/>
      <c r="E17" s="52"/>
      <c r="F17" s="72"/>
      <c r="G17" s="72"/>
      <c r="H17" s="72"/>
      <c r="I17" s="52"/>
      <c r="J17" s="52"/>
    </row>
    <row r="18" spans="1:10" ht="24.6" customHeight="1" x14ac:dyDescent="0.2">
      <c r="A18" s="52">
        <v>6</v>
      </c>
      <c r="B18" s="73"/>
      <c r="C18" s="73"/>
      <c r="D18" s="52"/>
      <c r="E18" s="52"/>
      <c r="F18" s="72"/>
      <c r="G18" s="72"/>
      <c r="H18" s="72"/>
      <c r="I18" s="52"/>
      <c r="J18" s="52"/>
    </row>
    <row r="19" spans="1:10" ht="24.6" customHeight="1" x14ac:dyDescent="0.2">
      <c r="A19" s="52">
        <v>7</v>
      </c>
      <c r="B19" s="73"/>
      <c r="C19" s="73"/>
      <c r="D19" s="52"/>
      <c r="E19" s="52"/>
      <c r="F19" s="72"/>
      <c r="G19" s="72"/>
      <c r="H19" s="72"/>
      <c r="I19" s="52"/>
      <c r="J19" s="52"/>
    </row>
    <row r="20" spans="1:10" ht="24.6" customHeight="1" x14ac:dyDescent="0.2">
      <c r="A20" s="52">
        <v>8</v>
      </c>
      <c r="B20" s="73"/>
      <c r="C20" s="73"/>
      <c r="D20" s="52"/>
      <c r="E20" s="52"/>
      <c r="F20" s="72"/>
      <c r="G20" s="72"/>
      <c r="H20" s="72"/>
      <c r="I20" s="52"/>
      <c r="J20" s="52"/>
    </row>
    <row r="21" spans="1:10" ht="24.6" customHeight="1" x14ac:dyDescent="0.2">
      <c r="A21" s="52">
        <v>9</v>
      </c>
      <c r="B21" s="73"/>
      <c r="C21" s="73"/>
      <c r="D21" s="52"/>
      <c r="E21" s="52"/>
      <c r="F21" s="72"/>
      <c r="G21" s="72"/>
      <c r="H21" s="72"/>
      <c r="I21" s="52"/>
      <c r="J21" s="52"/>
    </row>
    <row r="22" spans="1:10" ht="24.6" customHeight="1" x14ac:dyDescent="0.2">
      <c r="A22" s="52">
        <v>10</v>
      </c>
      <c r="B22" s="73"/>
      <c r="C22" s="73"/>
      <c r="D22" s="52"/>
      <c r="E22" s="52"/>
      <c r="F22" s="72"/>
      <c r="G22" s="72"/>
      <c r="H22" s="72"/>
      <c r="I22" s="52"/>
      <c r="J22" s="52"/>
    </row>
    <row r="23" spans="1:10" ht="24.6" customHeight="1" x14ac:dyDescent="0.2">
      <c r="A23" s="52">
        <v>11</v>
      </c>
      <c r="B23" s="73"/>
      <c r="C23" s="73"/>
      <c r="D23" s="52"/>
      <c r="E23" s="52"/>
      <c r="F23" s="72"/>
      <c r="G23" s="72"/>
      <c r="H23" s="72"/>
      <c r="I23" s="52"/>
      <c r="J23" s="52"/>
    </row>
    <row r="24" spans="1:10" ht="24.6" customHeight="1" x14ac:dyDescent="0.2">
      <c r="A24" s="52">
        <v>12</v>
      </c>
      <c r="B24" s="73"/>
      <c r="C24" s="73"/>
      <c r="D24" s="52"/>
      <c r="E24" s="52"/>
      <c r="F24" s="72"/>
      <c r="G24" s="72"/>
      <c r="H24" s="72"/>
      <c r="I24" s="52"/>
      <c r="J24" s="52"/>
    </row>
    <row r="25" spans="1:10" ht="24.6" customHeight="1" x14ac:dyDescent="0.2">
      <c r="A25" s="52">
        <v>13</v>
      </c>
      <c r="B25" s="73"/>
      <c r="C25" s="73"/>
      <c r="D25" s="52"/>
      <c r="E25" s="52"/>
      <c r="F25" s="72"/>
      <c r="G25" s="72"/>
      <c r="H25" s="72"/>
      <c r="I25" s="52"/>
      <c r="J25" s="52"/>
    </row>
    <row r="26" spans="1:10" ht="24.6" customHeight="1" x14ac:dyDescent="0.2">
      <c r="A26" s="52">
        <v>14</v>
      </c>
      <c r="B26" s="73"/>
      <c r="C26" s="73"/>
      <c r="D26" s="52"/>
      <c r="E26" s="52"/>
      <c r="F26" s="72"/>
      <c r="G26" s="72"/>
      <c r="H26" s="72"/>
      <c r="I26" s="52"/>
      <c r="J26" s="52"/>
    </row>
    <row r="27" spans="1:10" ht="24.6" customHeight="1" x14ac:dyDescent="0.2">
      <c r="A27" s="52">
        <v>15</v>
      </c>
      <c r="B27" s="73"/>
      <c r="C27" s="73"/>
      <c r="D27" s="52"/>
      <c r="E27" s="52"/>
      <c r="F27" s="72"/>
      <c r="G27" s="72"/>
      <c r="H27" s="72"/>
      <c r="I27" s="52"/>
      <c r="J27" s="52"/>
    </row>
    <row r="28" spans="1:10" ht="24.6" customHeight="1" x14ac:dyDescent="0.2">
      <c r="A28" s="52">
        <v>16</v>
      </c>
      <c r="B28" s="73"/>
      <c r="C28" s="73"/>
      <c r="D28" s="52"/>
      <c r="E28" s="52"/>
      <c r="F28" s="72"/>
      <c r="G28" s="72"/>
      <c r="H28" s="72"/>
      <c r="I28" s="52"/>
      <c r="J28" s="52"/>
    </row>
    <row r="29" spans="1:10" ht="24.6" customHeight="1" x14ac:dyDescent="0.2">
      <c r="A29" s="52">
        <v>17</v>
      </c>
      <c r="B29" s="73"/>
      <c r="C29" s="73"/>
      <c r="D29" s="52"/>
      <c r="E29" s="52"/>
      <c r="F29" s="72"/>
      <c r="G29" s="72"/>
      <c r="H29" s="72"/>
      <c r="I29" s="52"/>
      <c r="J29" s="52"/>
    </row>
    <row r="30" spans="1:10" ht="24.6" customHeight="1" x14ac:dyDescent="0.2">
      <c r="A30" s="52">
        <v>18</v>
      </c>
      <c r="B30" s="73"/>
      <c r="C30" s="73"/>
      <c r="D30" s="52"/>
      <c r="E30" s="52"/>
      <c r="F30" s="72"/>
      <c r="G30" s="72"/>
      <c r="H30" s="72"/>
      <c r="I30" s="52"/>
      <c r="J30" s="52"/>
    </row>
    <row r="31" spans="1:10" ht="24.6" customHeight="1" x14ac:dyDescent="0.2">
      <c r="A31" s="52">
        <v>19</v>
      </c>
      <c r="B31" s="73"/>
      <c r="C31" s="73"/>
      <c r="D31" s="52"/>
      <c r="E31" s="52"/>
      <c r="F31" s="72"/>
      <c r="G31" s="72"/>
      <c r="H31" s="72"/>
      <c r="I31" s="52"/>
      <c r="J31" s="52"/>
    </row>
    <row r="32" spans="1:10" ht="24.6" customHeight="1" x14ac:dyDescent="0.2">
      <c r="A32" s="52">
        <v>20</v>
      </c>
      <c r="B32" s="73"/>
      <c r="C32" s="73"/>
      <c r="D32" s="52"/>
      <c r="E32" s="52"/>
      <c r="F32" s="72"/>
      <c r="G32" s="72"/>
      <c r="H32" s="72"/>
      <c r="I32" s="52"/>
      <c r="J32" s="52"/>
    </row>
    <row r="33" spans="1:10" ht="24.6" customHeight="1" x14ac:dyDescent="0.2">
      <c r="A33" s="52">
        <v>21</v>
      </c>
      <c r="B33" s="73"/>
      <c r="C33" s="73"/>
      <c r="D33" s="52"/>
      <c r="E33" s="52"/>
      <c r="F33" s="72"/>
      <c r="G33" s="72"/>
      <c r="H33" s="72"/>
      <c r="I33" s="52"/>
      <c r="J33" s="52"/>
    </row>
    <row r="34" spans="1:10" ht="24.6" customHeight="1" x14ac:dyDescent="0.2">
      <c r="A34" s="52">
        <v>22</v>
      </c>
      <c r="B34" s="73"/>
      <c r="C34" s="73"/>
      <c r="D34" s="52"/>
      <c r="E34" s="52"/>
      <c r="F34" s="72"/>
      <c r="G34" s="72"/>
      <c r="H34" s="72"/>
      <c r="I34" s="52"/>
      <c r="J34" s="52"/>
    </row>
    <row r="35" spans="1:10" ht="24.6" customHeight="1" x14ac:dyDescent="0.2">
      <c r="A35" s="52">
        <v>23</v>
      </c>
      <c r="B35" s="73"/>
      <c r="C35" s="73"/>
      <c r="D35" s="52"/>
      <c r="E35" s="52"/>
      <c r="F35" s="72"/>
      <c r="G35" s="72"/>
      <c r="H35" s="72"/>
      <c r="I35" s="52"/>
      <c r="J35" s="52"/>
    </row>
    <row r="36" spans="1:10" ht="24.6" customHeight="1" x14ac:dyDescent="0.2">
      <c r="A36" s="52">
        <v>24</v>
      </c>
      <c r="B36" s="73"/>
      <c r="C36" s="73"/>
      <c r="D36" s="52"/>
      <c r="E36" s="52"/>
      <c r="F36" s="72"/>
      <c r="G36" s="72"/>
      <c r="H36" s="72"/>
      <c r="I36" s="52"/>
      <c r="J36" s="52"/>
    </row>
    <row r="37" spans="1:10" ht="24.6" customHeight="1" x14ac:dyDescent="0.2">
      <c r="A37" s="52">
        <v>25</v>
      </c>
      <c r="B37" s="73"/>
      <c r="C37" s="73"/>
      <c r="D37" s="52"/>
      <c r="E37" s="52"/>
      <c r="F37" s="72"/>
      <c r="G37" s="72"/>
      <c r="H37" s="72"/>
      <c r="I37" s="52"/>
      <c r="J37" s="52"/>
    </row>
    <row r="38" spans="1:10" ht="24.6" customHeight="1" x14ac:dyDescent="0.2">
      <c r="A38" s="52">
        <v>26</v>
      </c>
      <c r="B38" s="73"/>
      <c r="C38" s="73"/>
      <c r="D38" s="52"/>
      <c r="E38" s="52"/>
      <c r="F38" s="72"/>
      <c r="G38" s="72"/>
      <c r="H38" s="72"/>
      <c r="I38" s="52"/>
      <c r="J38" s="52"/>
    </row>
    <row r="39" spans="1:10" ht="24.6" customHeight="1" x14ac:dyDescent="0.2">
      <c r="A39" s="52">
        <v>27</v>
      </c>
      <c r="B39" s="73"/>
      <c r="C39" s="73"/>
      <c r="D39" s="52"/>
      <c r="E39" s="52"/>
      <c r="F39" s="72"/>
      <c r="G39" s="72"/>
      <c r="H39" s="72"/>
      <c r="I39" s="52"/>
      <c r="J39" s="52"/>
    </row>
    <row r="40" spans="1:10" ht="24.6" customHeight="1" x14ac:dyDescent="0.2">
      <c r="A40" s="52">
        <v>28</v>
      </c>
      <c r="B40" s="73"/>
      <c r="C40" s="73"/>
      <c r="D40" s="52"/>
      <c r="E40" s="52"/>
      <c r="F40" s="72"/>
      <c r="G40" s="72"/>
      <c r="H40" s="72"/>
      <c r="I40" s="52"/>
      <c r="J40" s="52"/>
    </row>
    <row r="41" spans="1:10" ht="24.6" customHeight="1" x14ac:dyDescent="0.2">
      <c r="A41" s="52">
        <v>29</v>
      </c>
      <c r="B41" s="73"/>
      <c r="C41" s="73"/>
      <c r="D41" s="52"/>
      <c r="E41" s="52"/>
      <c r="F41" s="72"/>
      <c r="G41" s="72"/>
      <c r="H41" s="72"/>
      <c r="I41" s="52"/>
      <c r="J41" s="52"/>
    </row>
    <row r="42" spans="1:10" ht="24.6" customHeight="1" x14ac:dyDescent="0.2">
      <c r="A42" s="52">
        <v>30</v>
      </c>
      <c r="B42" s="73"/>
      <c r="C42" s="73"/>
      <c r="D42" s="52"/>
      <c r="E42" s="52"/>
      <c r="F42" s="72"/>
      <c r="G42" s="72"/>
      <c r="H42" s="72"/>
      <c r="I42" s="52"/>
      <c r="J42" s="52"/>
    </row>
  </sheetData>
  <sheetProtection algorithmName="SHA-512" hashValue="YCfSfrYd4qeK/x+KratayhUGsdMvFDJXzzdccjQYAHBEWmVrDO+CEIgJ8AdLpopTbZrp/pJBzIbKNNLmJipOVg==" saltValue="aGFAHcehvo+ypc4+3wd5bA==" spinCount="100000" sheet="1" objects="1" scenarios="1"/>
  <mergeCells count="18">
    <mergeCell ref="A5:J7"/>
    <mergeCell ref="A8:J8"/>
    <mergeCell ref="A3:J4"/>
    <mergeCell ref="B1:J1"/>
    <mergeCell ref="J10:J12"/>
    <mergeCell ref="A10:A12"/>
    <mergeCell ref="B10:B12"/>
    <mergeCell ref="C10:C12"/>
    <mergeCell ref="D10:D12"/>
    <mergeCell ref="G10:G12"/>
    <mergeCell ref="A9:B9"/>
    <mergeCell ref="D9:E9"/>
    <mergeCell ref="K10:K12"/>
    <mergeCell ref="L10:L12"/>
    <mergeCell ref="E10:E12"/>
    <mergeCell ref="F10:F12"/>
    <mergeCell ref="H10:H12"/>
    <mergeCell ref="I10:I12"/>
  </mergeCells>
  <hyperlinks>
    <hyperlink ref="A8" r:id="rId1"/>
  </hyperlinks>
  <printOptions horizontalCentered="1"/>
  <pageMargins left="0" right="0" top="0" bottom="0" header="0" footer="0"/>
  <pageSetup scale="69" orientation="portrait" r:id="rId2"/>
  <headerFooter alignWithMargins="0">
    <oddFooter xml:space="preserve">&amp;R
</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3"/>
  <sheetViews>
    <sheetView showGridLines="0" showRowColHeaders="0" showZeros="0" zoomScaleNormal="100" workbookViewId="0">
      <selection sqref="A1:C4"/>
    </sheetView>
  </sheetViews>
  <sheetFormatPr defaultRowHeight="12.75" x14ac:dyDescent="0.2"/>
  <cols>
    <col min="1" max="109" width="2.7109375" customWidth="1"/>
  </cols>
  <sheetData>
    <row r="1" spans="1:84" ht="15.75" thickTop="1" x14ac:dyDescent="0.2">
      <c r="A1" s="956" t="s">
        <v>1004</v>
      </c>
      <c r="B1" s="957"/>
      <c r="C1" s="957"/>
      <c r="D1" s="1247" t="s">
        <v>802</v>
      </c>
      <c r="E1" s="1159"/>
      <c r="F1" s="1159"/>
      <c r="G1" s="1159"/>
      <c r="H1" s="1159"/>
      <c r="I1" s="1159"/>
      <c r="J1" s="1159"/>
      <c r="K1" s="1159"/>
      <c r="L1" s="1159"/>
      <c r="M1" s="1159"/>
      <c r="N1" s="1159"/>
      <c r="O1" s="1159"/>
      <c r="P1" s="1159"/>
      <c r="Q1" s="1159"/>
      <c r="R1" s="1159"/>
      <c r="S1" s="1159"/>
      <c r="T1" s="1159"/>
      <c r="U1" s="1159"/>
      <c r="V1" s="1159"/>
      <c r="W1" s="1159"/>
      <c r="X1" s="1160"/>
      <c r="Y1" s="153"/>
      <c r="Z1" s="28"/>
      <c r="AA1" s="28"/>
      <c r="AB1" s="28"/>
      <c r="AC1" s="28"/>
      <c r="AD1" s="28"/>
      <c r="AE1" s="28"/>
      <c r="AF1" s="28"/>
      <c r="AG1" s="28"/>
      <c r="AH1" s="28"/>
      <c r="AI1" s="28"/>
      <c r="AJ1" s="28"/>
      <c r="AK1" s="28"/>
      <c r="AL1" s="28"/>
      <c r="AM1" s="28"/>
      <c r="AN1" s="28"/>
      <c r="AO1" s="28"/>
      <c r="AP1" s="28"/>
      <c r="AQ1" s="28"/>
      <c r="AR1" s="28"/>
      <c r="AS1" s="28"/>
      <c r="AT1" s="28"/>
      <c r="AU1" s="28"/>
      <c r="AV1" s="152"/>
    </row>
    <row r="2" spans="1:84" ht="15" x14ac:dyDescent="0.2">
      <c r="A2" s="958"/>
      <c r="B2" s="808"/>
      <c r="C2" s="808"/>
      <c r="D2" s="1248"/>
      <c r="E2" s="1248"/>
      <c r="F2" s="1248"/>
      <c r="G2" s="1248"/>
      <c r="H2" s="1248"/>
      <c r="I2" s="1248"/>
      <c r="J2" s="1248"/>
      <c r="K2" s="1248"/>
      <c r="L2" s="1248"/>
      <c r="M2" s="1248"/>
      <c r="N2" s="1248"/>
      <c r="O2" s="1248"/>
      <c r="P2" s="1248"/>
      <c r="Q2" s="1248"/>
      <c r="R2" s="1248"/>
      <c r="S2" s="1248"/>
      <c r="T2" s="1248"/>
      <c r="U2" s="1248"/>
      <c r="V2" s="1248"/>
      <c r="W2" s="1248"/>
      <c r="X2" s="1162"/>
      <c r="Y2" s="151"/>
      <c r="Z2" s="9" t="s">
        <v>0</v>
      </c>
      <c r="AA2" s="9"/>
      <c r="AB2" s="9"/>
      <c r="AC2" s="9"/>
      <c r="AD2" s="9"/>
      <c r="AE2" s="9"/>
      <c r="AF2" s="1193"/>
      <c r="AG2" s="1193"/>
      <c r="AH2" s="1193"/>
      <c r="AI2" s="1193"/>
      <c r="AJ2" s="1193"/>
      <c r="AK2" s="1193"/>
      <c r="AL2" s="1193"/>
      <c r="AM2" s="1193"/>
      <c r="AN2" s="1193"/>
      <c r="AO2" s="1193"/>
      <c r="AP2" s="1193"/>
      <c r="AQ2" s="1193"/>
      <c r="AR2" s="1193"/>
      <c r="AS2" s="1193"/>
      <c r="AT2" s="1193"/>
      <c r="AU2" s="1193"/>
      <c r="AV2" s="150"/>
    </row>
    <row r="3" spans="1:84" ht="15" x14ac:dyDescent="0.2">
      <c r="A3" s="958"/>
      <c r="B3" s="808"/>
      <c r="C3" s="808"/>
      <c r="D3" s="1248"/>
      <c r="E3" s="1248"/>
      <c r="F3" s="1248"/>
      <c r="G3" s="1248"/>
      <c r="H3" s="1248"/>
      <c r="I3" s="1248"/>
      <c r="J3" s="1248"/>
      <c r="K3" s="1248"/>
      <c r="L3" s="1248"/>
      <c r="M3" s="1248"/>
      <c r="N3" s="1248"/>
      <c r="O3" s="1248"/>
      <c r="P3" s="1248"/>
      <c r="Q3" s="1248"/>
      <c r="R3" s="1248"/>
      <c r="S3" s="1248"/>
      <c r="T3" s="1248"/>
      <c r="U3" s="1248"/>
      <c r="V3" s="1248"/>
      <c r="W3" s="1248"/>
      <c r="X3" s="1162"/>
      <c r="Y3" s="151"/>
      <c r="Z3" s="9" t="s">
        <v>133</v>
      </c>
      <c r="AA3" s="9"/>
      <c r="AB3" s="1193"/>
      <c r="AC3" s="1193"/>
      <c r="AD3" s="1193"/>
      <c r="AE3" s="1193"/>
      <c r="AF3" s="1193"/>
      <c r="AG3" s="1193"/>
      <c r="AH3" s="1193"/>
      <c r="AI3" s="1193"/>
      <c r="AJ3" s="1193"/>
      <c r="AK3" s="1193"/>
      <c r="AL3" s="1193"/>
      <c r="AM3" s="1193"/>
      <c r="AN3" s="1193"/>
      <c r="AO3" s="1193"/>
      <c r="AP3" s="1193"/>
      <c r="AQ3" s="1193"/>
      <c r="AR3" s="1193"/>
      <c r="AS3" s="1193"/>
      <c r="AT3" s="1193"/>
      <c r="AU3" s="1193"/>
      <c r="AV3" s="150"/>
    </row>
    <row r="4" spans="1:84" ht="15.75" thickBot="1" x14ac:dyDescent="0.25">
      <c r="A4" s="959"/>
      <c r="B4" s="960"/>
      <c r="C4" s="960"/>
      <c r="D4" s="1163"/>
      <c r="E4" s="1163"/>
      <c r="F4" s="1163"/>
      <c r="G4" s="1163"/>
      <c r="H4" s="1163"/>
      <c r="I4" s="1163"/>
      <c r="J4" s="1163"/>
      <c r="K4" s="1163"/>
      <c r="L4" s="1163"/>
      <c r="M4" s="1163"/>
      <c r="N4" s="1163"/>
      <c r="O4" s="1163"/>
      <c r="P4" s="1163"/>
      <c r="Q4" s="1163"/>
      <c r="R4" s="1163"/>
      <c r="S4" s="1163"/>
      <c r="T4" s="1163"/>
      <c r="U4" s="1163"/>
      <c r="V4" s="1163"/>
      <c r="W4" s="1163"/>
      <c r="X4" s="1164"/>
      <c r="Y4" s="149"/>
      <c r="Z4" s="148"/>
      <c r="AA4" s="148"/>
      <c r="AB4" s="148"/>
      <c r="AC4" s="148"/>
      <c r="AD4" s="148"/>
      <c r="AE4" s="148"/>
      <c r="AF4" s="148"/>
      <c r="AG4" s="148"/>
      <c r="AH4" s="148"/>
      <c r="AI4" s="148"/>
      <c r="AJ4" s="148"/>
      <c r="AK4" s="148"/>
      <c r="AL4" s="148"/>
      <c r="AM4" s="148"/>
      <c r="AN4" s="148"/>
      <c r="AO4" s="148"/>
      <c r="AP4" s="148"/>
      <c r="AQ4" s="148"/>
      <c r="AR4" s="148"/>
      <c r="AS4" s="148"/>
      <c r="AT4" s="148"/>
      <c r="AU4" s="148"/>
      <c r="AV4" s="147"/>
    </row>
    <row r="5" spans="1:84" ht="13.5" thickTop="1" x14ac:dyDescent="0.2">
      <c r="A5" s="1657" t="s">
        <v>132</v>
      </c>
      <c r="B5" s="1658"/>
      <c r="C5" s="1658"/>
      <c r="D5" s="1658"/>
      <c r="E5" s="1658"/>
      <c r="F5" s="1658"/>
      <c r="G5" s="1658"/>
      <c r="H5" s="1658"/>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c r="AG5" s="1658"/>
      <c r="AH5" s="1658"/>
      <c r="AI5" s="1658"/>
      <c r="AJ5" s="1658"/>
      <c r="AK5" s="1658"/>
      <c r="AL5" s="1658"/>
      <c r="AM5" s="1658"/>
      <c r="AN5" s="1658"/>
      <c r="AO5" s="1658"/>
      <c r="AP5" s="1658"/>
      <c r="AQ5" s="1658"/>
      <c r="AR5" s="1658"/>
      <c r="AS5" s="1658"/>
      <c r="AT5" s="1658"/>
      <c r="AU5" s="1658"/>
      <c r="AV5" s="1659"/>
    </row>
    <row r="6" spans="1:84" x14ac:dyDescent="0.2">
      <c r="A6" s="1660"/>
      <c r="B6" s="1661"/>
      <c r="C6" s="1661"/>
      <c r="D6" s="1661"/>
      <c r="E6" s="1661"/>
      <c r="F6" s="1661"/>
      <c r="G6" s="1661"/>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c r="AE6" s="1661"/>
      <c r="AF6" s="1661"/>
      <c r="AG6" s="1661"/>
      <c r="AH6" s="1661"/>
      <c r="AI6" s="1661"/>
      <c r="AJ6" s="1661"/>
      <c r="AK6" s="1661"/>
      <c r="AL6" s="1661"/>
      <c r="AM6" s="1661"/>
      <c r="AN6" s="1661"/>
      <c r="AO6" s="1661"/>
      <c r="AP6" s="1661"/>
      <c r="AQ6" s="1661"/>
      <c r="AR6" s="1661"/>
      <c r="AS6" s="1661"/>
      <c r="AT6" s="1661"/>
      <c r="AU6" s="1661"/>
      <c r="AV6" s="1662"/>
    </row>
    <row r="7" spans="1:84" x14ac:dyDescent="0.2">
      <c r="A7" s="1660"/>
      <c r="B7" s="1661"/>
      <c r="C7" s="1661"/>
      <c r="D7" s="1661"/>
      <c r="E7" s="1661"/>
      <c r="F7" s="1661"/>
      <c r="G7" s="1661"/>
      <c r="H7" s="1661"/>
      <c r="I7" s="1661"/>
      <c r="J7" s="1661"/>
      <c r="K7" s="1661"/>
      <c r="L7" s="1661"/>
      <c r="M7" s="1661"/>
      <c r="N7" s="1661"/>
      <c r="O7" s="1661"/>
      <c r="P7" s="1661"/>
      <c r="Q7" s="1661"/>
      <c r="R7" s="1661"/>
      <c r="S7" s="1661"/>
      <c r="T7" s="1661"/>
      <c r="U7" s="1661"/>
      <c r="V7" s="1661"/>
      <c r="W7" s="1661"/>
      <c r="X7" s="1661"/>
      <c r="Y7" s="1661"/>
      <c r="Z7" s="1661"/>
      <c r="AA7" s="1661"/>
      <c r="AB7" s="1661"/>
      <c r="AC7" s="1661"/>
      <c r="AD7" s="1661"/>
      <c r="AE7" s="1661"/>
      <c r="AF7" s="1661"/>
      <c r="AG7" s="1661"/>
      <c r="AH7" s="1661"/>
      <c r="AI7" s="1661"/>
      <c r="AJ7" s="1661"/>
      <c r="AK7" s="1661"/>
      <c r="AL7" s="1661"/>
      <c r="AM7" s="1661"/>
      <c r="AN7" s="1661"/>
      <c r="AO7" s="1661"/>
      <c r="AP7" s="1661"/>
      <c r="AQ7" s="1661"/>
      <c r="AR7" s="1661"/>
      <c r="AS7" s="1661"/>
      <c r="AT7" s="1661"/>
      <c r="AU7" s="1661"/>
      <c r="AV7" s="1662"/>
    </row>
    <row r="8" spans="1:84" x14ac:dyDescent="0.2">
      <c r="A8" s="1663"/>
      <c r="B8" s="1664"/>
      <c r="C8" s="1664"/>
      <c r="D8" s="1664"/>
      <c r="E8" s="1664"/>
      <c r="F8" s="1664"/>
      <c r="G8" s="1664"/>
      <c r="H8" s="1664"/>
      <c r="I8" s="1664"/>
      <c r="J8" s="1664"/>
      <c r="K8" s="1664"/>
      <c r="L8" s="1664"/>
      <c r="M8" s="1664"/>
      <c r="N8" s="1664"/>
      <c r="O8" s="1664"/>
      <c r="P8" s="1664"/>
      <c r="Q8" s="1664"/>
      <c r="R8" s="1664"/>
      <c r="S8" s="1664"/>
      <c r="T8" s="1664"/>
      <c r="U8" s="1664"/>
      <c r="V8" s="1664"/>
      <c r="W8" s="1664"/>
      <c r="X8" s="1664"/>
      <c r="Y8" s="1664"/>
      <c r="Z8" s="1664"/>
      <c r="AA8" s="1664"/>
      <c r="AB8" s="1664"/>
      <c r="AC8" s="1664"/>
      <c r="AD8" s="1664"/>
      <c r="AE8" s="1664"/>
      <c r="AF8" s="1664"/>
      <c r="AG8" s="1664"/>
      <c r="AH8" s="1664"/>
      <c r="AI8" s="1664"/>
      <c r="AJ8" s="1664"/>
      <c r="AK8" s="1664"/>
      <c r="AL8" s="1664"/>
      <c r="AM8" s="1664"/>
      <c r="AN8" s="1664"/>
      <c r="AO8" s="1664"/>
      <c r="AP8" s="1664"/>
      <c r="AQ8" s="1664"/>
      <c r="AR8" s="1664"/>
      <c r="AS8" s="1664"/>
      <c r="AT8" s="1664"/>
      <c r="AU8" s="1664"/>
      <c r="AV8" s="1665"/>
    </row>
    <row r="9" spans="1:84" x14ac:dyDescent="0.2">
      <c r="A9" s="1651" t="s">
        <v>131</v>
      </c>
      <c r="B9" s="1666"/>
      <c r="C9" s="1666"/>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7"/>
    </row>
    <row r="10" spans="1:84" ht="15" customHeight="1" x14ac:dyDescent="0.2">
      <c r="A10" s="1668"/>
      <c r="B10" s="1669"/>
      <c r="C10" s="1669"/>
      <c r="D10" s="1669"/>
      <c r="E10" s="1669"/>
      <c r="F10" s="1669"/>
      <c r="G10" s="1669"/>
      <c r="H10" s="1669"/>
      <c r="I10" s="1669"/>
      <c r="J10" s="1669"/>
      <c r="K10" s="1669"/>
      <c r="L10" s="1669"/>
      <c r="M10" s="1669"/>
      <c r="N10" s="1669"/>
      <c r="O10" s="1669"/>
      <c r="P10" s="1669"/>
      <c r="Q10" s="1669"/>
      <c r="R10" s="1669"/>
      <c r="S10" s="1669"/>
      <c r="T10" s="1669"/>
      <c r="U10" s="1669"/>
      <c r="V10" s="1669"/>
      <c r="W10" s="1669"/>
      <c r="X10" s="1669"/>
      <c r="Y10" s="1669"/>
      <c r="Z10" s="1669"/>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70"/>
    </row>
    <row r="11" spans="1:84" ht="15" customHeight="1" x14ac:dyDescent="0.2">
      <c r="A11" s="1668"/>
      <c r="B11" s="1669"/>
      <c r="C11" s="1669"/>
      <c r="D11" s="1669"/>
      <c r="E11" s="1669"/>
      <c r="F11" s="1669"/>
      <c r="G11" s="1669"/>
      <c r="H11" s="1669"/>
      <c r="I11" s="1669"/>
      <c r="J11" s="1669"/>
      <c r="K11" s="1669"/>
      <c r="L11" s="1669"/>
      <c r="M11" s="1669"/>
      <c r="N11" s="1669"/>
      <c r="O11" s="1669"/>
      <c r="P11" s="1669"/>
      <c r="Q11" s="1669"/>
      <c r="R11" s="1669"/>
      <c r="S11" s="1669"/>
      <c r="T11" s="1669"/>
      <c r="U11" s="1669"/>
      <c r="V11" s="1669"/>
      <c r="W11" s="1669"/>
      <c r="X11" s="1669"/>
      <c r="Y11" s="1669"/>
      <c r="Z11" s="1669"/>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70"/>
    </row>
    <row r="12" spans="1:84" ht="15" customHeight="1" x14ac:dyDescent="0.2">
      <c r="A12" s="146"/>
      <c r="B12" s="9"/>
      <c r="C12" s="143"/>
      <c r="D12" s="143"/>
      <c r="E12" s="143"/>
      <c r="F12" s="143"/>
      <c r="G12" s="143"/>
      <c r="H12" s="143"/>
      <c r="I12" s="143"/>
      <c r="J12" s="9"/>
      <c r="K12" s="9"/>
      <c r="L12" s="9"/>
      <c r="M12" s="9"/>
      <c r="N12" s="9"/>
      <c r="O12" s="143"/>
      <c r="P12" s="143"/>
      <c r="Q12" s="9"/>
      <c r="R12" s="9"/>
      <c r="S12" s="9"/>
      <c r="T12" s="9"/>
      <c r="U12" s="9"/>
      <c r="V12" s="9"/>
      <c r="W12" s="9"/>
      <c r="X12" s="143"/>
      <c r="Y12" s="9"/>
      <c r="Z12" s="9"/>
      <c r="AA12" s="9"/>
      <c r="AB12" s="9"/>
      <c r="AC12" s="9"/>
      <c r="AD12" s="9"/>
      <c r="AE12" s="9"/>
      <c r="AF12" s="143"/>
      <c r="AG12" s="9"/>
      <c r="AH12" s="9"/>
      <c r="AI12" s="9"/>
      <c r="AJ12" s="9"/>
      <c r="AK12" s="9"/>
      <c r="AL12" s="9"/>
      <c r="AM12" s="9"/>
      <c r="AN12" s="143"/>
      <c r="AO12" s="143"/>
      <c r="AP12" s="9"/>
      <c r="AQ12" s="9"/>
      <c r="AR12" s="9"/>
      <c r="AS12" s="9"/>
      <c r="AT12" s="9"/>
      <c r="AU12" s="9"/>
      <c r="AV12" s="142"/>
    </row>
    <row r="13" spans="1:84" ht="15" customHeight="1" x14ac:dyDescent="0.2">
      <c r="A13" s="146"/>
      <c r="B13" s="145" t="s">
        <v>130</v>
      </c>
      <c r="C13" s="143"/>
      <c r="D13" s="143"/>
      <c r="E13" s="143"/>
      <c r="F13" s="143"/>
      <c r="G13" s="143"/>
      <c r="H13" s="143"/>
      <c r="I13" s="143"/>
      <c r="J13" s="9"/>
      <c r="K13" s="9"/>
      <c r="L13" s="9"/>
      <c r="M13" s="9"/>
      <c r="N13" s="9"/>
      <c r="O13" s="143"/>
      <c r="P13" s="143"/>
      <c r="Q13" s="9"/>
      <c r="R13" s="9"/>
      <c r="S13" s="9"/>
      <c r="T13" s="9"/>
      <c r="U13" s="9"/>
      <c r="V13" s="9"/>
      <c r="W13" s="9"/>
      <c r="X13" s="143"/>
      <c r="Y13" s="9"/>
      <c r="Z13" s="9"/>
      <c r="AA13" s="9"/>
      <c r="AB13" s="9"/>
      <c r="AC13" s="9"/>
      <c r="AD13" s="9"/>
      <c r="AE13" s="9"/>
      <c r="AF13" s="143"/>
      <c r="AG13" s="9"/>
      <c r="AH13" s="9"/>
      <c r="AI13" s="144"/>
      <c r="AJ13" s="9"/>
      <c r="AK13" s="9"/>
      <c r="AL13" s="9"/>
      <c r="AM13" s="9"/>
      <c r="AN13" s="143"/>
      <c r="AO13" s="143"/>
      <c r="AP13" s="9"/>
      <c r="AQ13" s="9"/>
      <c r="AR13" s="9"/>
      <c r="AS13" s="9"/>
      <c r="AT13" s="9"/>
      <c r="AU13" s="9"/>
      <c r="AV13" s="142"/>
    </row>
    <row r="14" spans="1:84" ht="15" customHeight="1" x14ac:dyDescent="0.2">
      <c r="A14" s="10"/>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1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0"/>
      <c r="B15" s="9"/>
      <c r="C15" s="9"/>
      <c r="D15" s="138" t="s">
        <v>126</v>
      </c>
      <c r="E15" s="9"/>
      <c r="F15" s="9"/>
      <c r="G15" s="9"/>
      <c r="H15" s="9"/>
      <c r="I15" s="9"/>
      <c r="J15" s="9"/>
      <c r="K15" s="9"/>
      <c r="L15" s="138" t="s">
        <v>125</v>
      </c>
      <c r="M15" s="9"/>
      <c r="N15" s="9"/>
      <c r="O15" s="9"/>
      <c r="P15" s="9"/>
      <c r="Q15" s="9"/>
      <c r="R15" s="9"/>
      <c r="S15" s="9"/>
      <c r="T15" s="138" t="s">
        <v>124</v>
      </c>
      <c r="U15" s="9"/>
      <c r="V15" s="9"/>
      <c r="W15" s="9"/>
      <c r="X15" s="9"/>
      <c r="Y15" s="9"/>
      <c r="Z15" s="9"/>
      <c r="AA15" s="9"/>
      <c r="AB15" s="138" t="s">
        <v>123</v>
      </c>
      <c r="AC15" s="9"/>
      <c r="AD15" s="9"/>
      <c r="AE15" s="9"/>
      <c r="AF15" s="9"/>
      <c r="AG15" s="9"/>
      <c r="AH15" s="9"/>
      <c r="AI15" s="9"/>
      <c r="AJ15" s="138" t="s">
        <v>122</v>
      </c>
      <c r="AK15" s="9"/>
      <c r="AL15" s="9"/>
      <c r="AM15" s="9"/>
      <c r="AN15" s="9"/>
      <c r="AO15" s="9"/>
      <c r="AP15" s="9"/>
      <c r="AQ15" s="9"/>
      <c r="AR15" s="138" t="s">
        <v>121</v>
      </c>
      <c r="AS15" s="9"/>
      <c r="AT15" s="9"/>
      <c r="AU15" s="9"/>
      <c r="AV15" s="1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0"/>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1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0"/>
      <c r="B17" s="1193"/>
      <c r="C17" s="1193"/>
      <c r="D17" s="1193"/>
      <c r="E17" s="1193"/>
      <c r="F17" s="1193"/>
      <c r="G17" s="9"/>
      <c r="H17" s="9"/>
      <c r="I17" s="9"/>
      <c r="J17" s="1193"/>
      <c r="K17" s="1193"/>
      <c r="L17" s="1193"/>
      <c r="M17" s="1193"/>
      <c r="N17" s="1193"/>
      <c r="O17" s="9"/>
      <c r="P17" s="9"/>
      <c r="Q17" s="9"/>
      <c r="R17" s="1193"/>
      <c r="S17" s="1193"/>
      <c r="T17" s="1193"/>
      <c r="U17" s="1193"/>
      <c r="V17" s="1193"/>
      <c r="W17" s="9"/>
      <c r="X17" s="9"/>
      <c r="Y17" s="9"/>
      <c r="Z17" s="1193"/>
      <c r="AA17" s="1193"/>
      <c r="AB17" s="1193"/>
      <c r="AC17" s="1193"/>
      <c r="AD17" s="1193"/>
      <c r="AE17" s="9"/>
      <c r="AF17" s="9"/>
      <c r="AG17" s="9"/>
      <c r="AH17" s="1193"/>
      <c r="AI17" s="1193"/>
      <c r="AJ17" s="1193"/>
      <c r="AK17" s="1193"/>
      <c r="AL17" s="1193"/>
      <c r="AM17" s="9"/>
      <c r="AN17" s="9"/>
      <c r="AO17" s="9"/>
      <c r="AP17" s="1193"/>
      <c r="AQ17" s="1193"/>
      <c r="AR17" s="1193"/>
      <c r="AS17" s="1193"/>
      <c r="AT17" s="1193"/>
      <c r="AU17" s="9"/>
      <c r="AV17" s="1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0"/>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1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0"/>
      <c r="B19" s="9" t="s">
        <v>129</v>
      </c>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1193"/>
      <c r="AI19" s="1193"/>
      <c r="AJ19" s="1193"/>
      <c r="AK19" s="1193"/>
      <c r="AL19" s="1193"/>
      <c r="AM19" s="9"/>
      <c r="AN19" s="9"/>
      <c r="AO19" s="9"/>
      <c r="AP19" s="9"/>
      <c r="AQ19" s="9"/>
      <c r="AR19" s="9"/>
      <c r="AS19" s="9"/>
      <c r="AT19" s="9"/>
      <c r="AU19" s="9"/>
      <c r="AV19" s="1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0"/>
      <c r="B20" s="9" t="s">
        <v>128</v>
      </c>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1193"/>
      <c r="AI20" s="1193"/>
      <c r="AJ20" s="1193"/>
      <c r="AK20" s="1193"/>
      <c r="AL20" s="1193"/>
      <c r="AM20" s="9"/>
      <c r="AN20" s="9"/>
      <c r="AO20" s="9"/>
      <c r="AP20" s="9"/>
      <c r="AQ20" s="9"/>
      <c r="AR20" s="9"/>
      <c r="AS20" s="9"/>
      <c r="AT20" s="9"/>
      <c r="AU20" s="9"/>
      <c r="AV20" s="1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10"/>
      <c r="B21" s="9"/>
      <c r="AH21" s="121"/>
      <c r="AI21" s="139"/>
      <c r="AJ21" s="141"/>
      <c r="AK21" s="140" t="s">
        <v>19</v>
      </c>
      <c r="AL21" s="121"/>
      <c r="AM21" s="9"/>
      <c r="AN21" s="9"/>
      <c r="AO21" s="139"/>
      <c r="AP21" s="123"/>
      <c r="AQ21" s="9"/>
      <c r="AR21" s="9"/>
      <c r="AS21" s="9"/>
      <c r="AT21" s="9"/>
      <c r="AU21" s="9"/>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90"/>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9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51" t="s">
        <v>127</v>
      </c>
      <c r="B23" s="1652"/>
      <c r="C23" s="1652"/>
      <c r="D23" s="1652"/>
      <c r="E23" s="1652"/>
      <c r="F23" s="1652"/>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c r="AP23" s="1652"/>
      <c r="AQ23" s="1652"/>
      <c r="AR23" s="1652"/>
      <c r="AS23" s="1652"/>
      <c r="AT23" s="1652"/>
      <c r="AU23" s="1652"/>
      <c r="AV23" s="1653"/>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54"/>
      <c r="B24" s="1655"/>
      <c r="C24" s="1655"/>
      <c r="D24" s="1655"/>
      <c r="E24" s="1655"/>
      <c r="F24" s="1655"/>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c r="AP24" s="1655"/>
      <c r="AQ24" s="1655"/>
      <c r="AR24" s="1655"/>
      <c r="AS24" s="1655"/>
      <c r="AT24" s="1655"/>
      <c r="AU24" s="1655"/>
      <c r="AV24" s="1656"/>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54"/>
      <c r="B25" s="1655"/>
      <c r="C25" s="1655"/>
      <c r="D25" s="1655"/>
      <c r="E25" s="1655"/>
      <c r="F25" s="1655"/>
      <c r="G25" s="1655"/>
      <c r="H25" s="1655"/>
      <c r="I25" s="1655"/>
      <c r="J25" s="1655"/>
      <c r="K25" s="1655"/>
      <c r="L25" s="1655"/>
      <c r="M25" s="1655"/>
      <c r="N25" s="1655"/>
      <c r="O25" s="1655"/>
      <c r="P25" s="1655"/>
      <c r="Q25" s="1655"/>
      <c r="R25" s="1655"/>
      <c r="S25" s="1655"/>
      <c r="T25" s="1655"/>
      <c r="U25" s="1655"/>
      <c r="V25" s="1655"/>
      <c r="W25" s="1655"/>
      <c r="X25" s="1655"/>
      <c r="Y25" s="1655"/>
      <c r="Z25" s="1655"/>
      <c r="AA25" s="1655"/>
      <c r="AB25" s="1655"/>
      <c r="AC25" s="1655"/>
      <c r="AD25" s="1655"/>
      <c r="AE25" s="1655"/>
      <c r="AF25" s="1655"/>
      <c r="AG25" s="1655"/>
      <c r="AH25" s="1655"/>
      <c r="AI25" s="1655"/>
      <c r="AJ25" s="1655"/>
      <c r="AK25" s="1655"/>
      <c r="AL25" s="1655"/>
      <c r="AM25" s="1655"/>
      <c r="AN25" s="1655"/>
      <c r="AO25" s="1655"/>
      <c r="AP25" s="1655"/>
      <c r="AQ25" s="1655"/>
      <c r="AR25" s="1655"/>
      <c r="AS25" s="1655"/>
      <c r="AT25" s="1655"/>
      <c r="AU25" s="1655"/>
      <c r="AV25" s="165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9"/>
      <c r="C27" s="9"/>
      <c r="D27" s="138" t="s">
        <v>126</v>
      </c>
      <c r="E27" s="9"/>
      <c r="F27" s="9"/>
      <c r="G27" s="9"/>
      <c r="H27" s="9"/>
      <c r="I27" s="9"/>
      <c r="J27" s="9"/>
      <c r="K27" s="9"/>
      <c r="L27" s="138" t="s">
        <v>125</v>
      </c>
      <c r="M27" s="9"/>
      <c r="N27" s="9"/>
      <c r="O27" s="9"/>
      <c r="P27" s="9"/>
      <c r="Q27" s="9"/>
      <c r="R27" s="9"/>
      <c r="S27" s="9"/>
      <c r="T27" s="138" t="s">
        <v>124</v>
      </c>
      <c r="U27" s="9"/>
      <c r="V27" s="9"/>
      <c r="W27" s="9"/>
      <c r="X27" s="9"/>
      <c r="Y27" s="9"/>
      <c r="Z27" s="9"/>
      <c r="AA27" s="9"/>
      <c r="AB27" s="138" t="s">
        <v>123</v>
      </c>
      <c r="AC27" s="9"/>
      <c r="AD27" s="9"/>
      <c r="AE27" s="9"/>
      <c r="AF27" s="9"/>
      <c r="AG27" s="9"/>
      <c r="AH27" s="9"/>
      <c r="AI27" s="9"/>
      <c r="AJ27" s="138" t="s">
        <v>122</v>
      </c>
      <c r="AK27" s="9"/>
      <c r="AL27" s="9"/>
      <c r="AM27" s="9"/>
      <c r="AN27" s="9"/>
      <c r="AO27" s="9"/>
      <c r="AP27" s="9"/>
      <c r="AQ27" s="9"/>
      <c r="AR27" s="138" t="s">
        <v>121</v>
      </c>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1193"/>
      <c r="C29" s="1193"/>
      <c r="D29" s="1193"/>
      <c r="E29" s="1193"/>
      <c r="F29" s="1193"/>
      <c r="G29" s="9"/>
      <c r="H29" s="9"/>
      <c r="I29" s="9"/>
      <c r="J29" s="1193"/>
      <c r="K29" s="1193"/>
      <c r="L29" s="1193"/>
      <c r="M29" s="1193"/>
      <c r="N29" s="1193"/>
      <c r="O29" s="9"/>
      <c r="P29" s="9"/>
      <c r="Q29" s="9"/>
      <c r="R29" s="1193"/>
      <c r="S29" s="1193"/>
      <c r="T29" s="1193"/>
      <c r="U29" s="1193"/>
      <c r="V29" s="1193"/>
      <c r="W29" s="9"/>
      <c r="X29" s="9"/>
      <c r="Y29" s="9"/>
      <c r="Z29" s="1193"/>
      <c r="AA29" s="1193"/>
      <c r="AB29" s="1193"/>
      <c r="AC29" s="1193"/>
      <c r="AD29" s="1193"/>
      <c r="AE29" s="9"/>
      <c r="AF29" s="9"/>
      <c r="AG29" s="9"/>
      <c r="AH29" s="1193"/>
      <c r="AI29" s="1193"/>
      <c r="AJ29" s="1193"/>
      <c r="AK29" s="1193"/>
      <c r="AL29" s="1193"/>
      <c r="AM29" s="9"/>
      <c r="AN29" s="9"/>
      <c r="AO29" s="9"/>
      <c r="AP29" s="1193"/>
      <c r="AQ29" s="1193"/>
      <c r="AR29" s="1193"/>
      <c r="AS29" s="1193"/>
      <c r="AT29" s="1193"/>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90"/>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93"/>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9" t="s">
        <v>120</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1" t="s">
        <v>119</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1638"/>
      <c r="C33" s="1638"/>
      <c r="D33" s="1638"/>
      <c r="E33" s="1638"/>
      <c r="F33" s="1638"/>
      <c r="G33" s="1638"/>
      <c r="H33" s="1638"/>
      <c r="I33" s="1638"/>
      <c r="J33" s="1638"/>
      <c r="K33" s="1638"/>
      <c r="L33" s="1638"/>
      <c r="M33" s="1638"/>
      <c r="N33" s="1638"/>
      <c r="O33" s="1638"/>
      <c r="P33" s="1638"/>
      <c r="Q33" s="1638"/>
      <c r="R33" s="1638"/>
      <c r="S33" s="1638"/>
      <c r="T33" s="1638"/>
      <c r="U33" s="1638"/>
      <c r="V33" s="1638"/>
      <c r="W33" s="1638"/>
      <c r="X33" s="1638"/>
      <c r="Y33" s="1638"/>
      <c r="Z33" s="1638"/>
      <c r="AA33" s="1638"/>
      <c r="AB33" s="1638"/>
      <c r="AC33" s="1638"/>
      <c r="AD33" s="1638"/>
      <c r="AE33" s="1638"/>
      <c r="AF33" s="1638"/>
      <c r="AG33" s="1638"/>
      <c r="AH33" s="1638"/>
      <c r="AI33" s="1638"/>
      <c r="AJ33" s="1638"/>
      <c r="AK33" s="1638"/>
      <c r="AL33" s="1638"/>
      <c r="AM33" s="1638"/>
      <c r="AN33" s="1638"/>
      <c r="AO33" s="1638"/>
      <c r="AP33" s="1638"/>
      <c r="AQ33" s="1638"/>
      <c r="AR33" s="1638"/>
      <c r="AS33" s="1638"/>
      <c r="AT33" s="1638"/>
      <c r="AU33" s="1638"/>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1638"/>
      <c r="C34" s="1638"/>
      <c r="D34" s="1638"/>
      <c r="E34" s="1638"/>
      <c r="F34" s="1638"/>
      <c r="G34" s="1638"/>
      <c r="H34" s="1638"/>
      <c r="I34" s="1638"/>
      <c r="J34" s="1638"/>
      <c r="K34" s="1638"/>
      <c r="L34" s="1638"/>
      <c r="M34" s="1638"/>
      <c r="N34" s="1638"/>
      <c r="O34" s="1638"/>
      <c r="P34" s="1638"/>
      <c r="Q34" s="1638"/>
      <c r="R34" s="1638"/>
      <c r="S34" s="1638"/>
      <c r="T34" s="1638"/>
      <c r="U34" s="1638"/>
      <c r="V34" s="1638"/>
      <c r="W34" s="1638"/>
      <c r="X34" s="1638"/>
      <c r="Y34" s="1638"/>
      <c r="Z34" s="1638"/>
      <c r="AA34" s="1638"/>
      <c r="AB34" s="1638"/>
      <c r="AC34" s="1638"/>
      <c r="AD34" s="1638"/>
      <c r="AE34" s="1638"/>
      <c r="AF34" s="1638"/>
      <c r="AG34" s="1638"/>
      <c r="AH34" s="1638"/>
      <c r="AI34" s="1638"/>
      <c r="AJ34" s="1638"/>
      <c r="AK34" s="1638"/>
      <c r="AL34" s="1638"/>
      <c r="AM34" s="1638"/>
      <c r="AN34" s="1638"/>
      <c r="AO34" s="1638"/>
      <c r="AP34" s="1638"/>
      <c r="AQ34" s="1638"/>
      <c r="AR34" s="1638"/>
      <c r="AS34" s="1638"/>
      <c r="AT34" s="1638"/>
      <c r="AU34" s="1638"/>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1638"/>
      <c r="C35" s="1638"/>
      <c r="D35" s="1638"/>
      <c r="E35" s="1638"/>
      <c r="F35" s="1638"/>
      <c r="G35" s="1638"/>
      <c r="H35" s="1638"/>
      <c r="I35" s="1638"/>
      <c r="J35" s="1638"/>
      <c r="K35" s="1638"/>
      <c r="L35" s="1638"/>
      <c r="M35" s="1638"/>
      <c r="N35" s="1638"/>
      <c r="O35" s="1638"/>
      <c r="P35" s="1638"/>
      <c r="Q35" s="1638"/>
      <c r="R35" s="1638"/>
      <c r="S35" s="1638"/>
      <c r="T35" s="1638"/>
      <c r="U35" s="1638"/>
      <c r="V35" s="1638"/>
      <c r="W35" s="1638"/>
      <c r="X35" s="1638"/>
      <c r="Y35" s="1638"/>
      <c r="Z35" s="1638"/>
      <c r="AA35" s="1638"/>
      <c r="AB35" s="1638"/>
      <c r="AC35" s="1638"/>
      <c r="AD35" s="1638"/>
      <c r="AE35" s="1638"/>
      <c r="AF35" s="1638"/>
      <c r="AG35" s="1638"/>
      <c r="AH35" s="1638"/>
      <c r="AI35" s="1638"/>
      <c r="AJ35" s="1638"/>
      <c r="AK35" s="1638"/>
      <c r="AL35" s="1638"/>
      <c r="AM35" s="1638"/>
      <c r="AN35" s="1638"/>
      <c r="AO35" s="1638"/>
      <c r="AP35" s="1638"/>
      <c r="AQ35" s="1638"/>
      <c r="AR35" s="1638"/>
      <c r="AS35" s="1638"/>
      <c r="AT35" s="1638"/>
      <c r="AU35" s="1638"/>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1638"/>
      <c r="C36" s="1638"/>
      <c r="D36" s="1638"/>
      <c r="E36" s="1638"/>
      <c r="F36" s="1638"/>
      <c r="G36" s="1638"/>
      <c r="H36" s="1638"/>
      <c r="I36" s="1638"/>
      <c r="J36" s="1638"/>
      <c r="K36" s="1638"/>
      <c r="L36" s="1638"/>
      <c r="M36" s="1638"/>
      <c r="N36" s="1638"/>
      <c r="O36" s="1638"/>
      <c r="P36" s="1638"/>
      <c r="Q36" s="1638"/>
      <c r="R36" s="1638"/>
      <c r="S36" s="1638"/>
      <c r="T36" s="1638"/>
      <c r="U36" s="1638"/>
      <c r="V36" s="1638"/>
      <c r="W36" s="1638"/>
      <c r="X36" s="1638"/>
      <c r="Y36" s="1638"/>
      <c r="Z36" s="1638"/>
      <c r="AA36" s="1638"/>
      <c r="AB36" s="1638"/>
      <c r="AC36" s="1638"/>
      <c r="AD36" s="1638"/>
      <c r="AE36" s="1638"/>
      <c r="AF36" s="1638"/>
      <c r="AG36" s="1638"/>
      <c r="AH36" s="1638"/>
      <c r="AI36" s="1638"/>
      <c r="AJ36" s="1638"/>
      <c r="AK36" s="1638"/>
      <c r="AL36" s="1638"/>
      <c r="AM36" s="1638"/>
      <c r="AN36" s="1638"/>
      <c r="AO36" s="1638"/>
      <c r="AP36" s="1638"/>
      <c r="AQ36" s="1638"/>
      <c r="AR36" s="1638"/>
      <c r="AS36" s="1638"/>
      <c r="AT36" s="1638"/>
      <c r="AU36" s="1638"/>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1638"/>
      <c r="C37" s="1638"/>
      <c r="D37" s="1638"/>
      <c r="E37" s="1638"/>
      <c r="F37" s="1638"/>
      <c r="G37" s="1638"/>
      <c r="H37" s="1638"/>
      <c r="I37" s="1638"/>
      <c r="J37" s="1638"/>
      <c r="K37" s="1638"/>
      <c r="L37" s="1638"/>
      <c r="M37" s="1638"/>
      <c r="N37" s="1638"/>
      <c r="O37" s="1638"/>
      <c r="P37" s="1638"/>
      <c r="Q37" s="1638"/>
      <c r="R37" s="1638"/>
      <c r="S37" s="1638"/>
      <c r="T37" s="1638"/>
      <c r="U37" s="1638"/>
      <c r="V37" s="1638"/>
      <c r="W37" s="1638"/>
      <c r="X37" s="1638"/>
      <c r="Y37" s="1638"/>
      <c r="Z37" s="1638"/>
      <c r="AA37" s="1638"/>
      <c r="AB37" s="1638"/>
      <c r="AC37" s="1638"/>
      <c r="AD37" s="1638"/>
      <c r="AE37" s="1638"/>
      <c r="AF37" s="1638"/>
      <c r="AG37" s="1638"/>
      <c r="AH37" s="1638"/>
      <c r="AI37" s="1638"/>
      <c r="AJ37" s="1638"/>
      <c r="AK37" s="1638"/>
      <c r="AL37" s="1638"/>
      <c r="AM37" s="1638"/>
      <c r="AN37" s="1638"/>
      <c r="AO37" s="1638"/>
      <c r="AP37" s="1638"/>
      <c r="AQ37" s="1638"/>
      <c r="AR37" s="1638"/>
      <c r="AS37" s="1638"/>
      <c r="AT37" s="1638"/>
      <c r="AU37" s="1638"/>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1638"/>
      <c r="C38" s="1638"/>
      <c r="D38" s="1638"/>
      <c r="E38" s="1638"/>
      <c r="F38" s="1638"/>
      <c r="G38" s="1638"/>
      <c r="H38" s="1638"/>
      <c r="I38" s="1638"/>
      <c r="J38" s="1638"/>
      <c r="K38" s="1638"/>
      <c r="L38" s="1638"/>
      <c r="M38" s="1638"/>
      <c r="N38" s="1638"/>
      <c r="O38" s="1638"/>
      <c r="P38" s="1638"/>
      <c r="Q38" s="1638"/>
      <c r="R38" s="1638"/>
      <c r="S38" s="1638"/>
      <c r="T38" s="1638"/>
      <c r="U38" s="1638"/>
      <c r="V38" s="1638"/>
      <c r="W38" s="1638"/>
      <c r="X38" s="1638"/>
      <c r="Y38" s="1638"/>
      <c r="Z38" s="1638"/>
      <c r="AA38" s="1638"/>
      <c r="AB38" s="1638"/>
      <c r="AC38" s="1638"/>
      <c r="AD38" s="1638"/>
      <c r="AE38" s="1638"/>
      <c r="AF38" s="1638"/>
      <c r="AG38" s="1638"/>
      <c r="AH38" s="1638"/>
      <c r="AI38" s="1638"/>
      <c r="AJ38" s="1638"/>
      <c r="AK38" s="1638"/>
      <c r="AL38" s="1638"/>
      <c r="AM38" s="1638"/>
      <c r="AN38" s="1638"/>
      <c r="AO38" s="1638"/>
      <c r="AP38" s="1638"/>
      <c r="AQ38" s="1638"/>
      <c r="AR38" s="1638"/>
      <c r="AS38" s="1638"/>
      <c r="AT38" s="1638"/>
      <c r="AU38" s="1638"/>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1638"/>
      <c r="C39" s="1638"/>
      <c r="D39" s="1638"/>
      <c r="E39" s="1638"/>
      <c r="F39" s="1638"/>
      <c r="G39" s="1638"/>
      <c r="H39" s="1638"/>
      <c r="I39" s="1638"/>
      <c r="J39" s="1638"/>
      <c r="K39" s="1638"/>
      <c r="L39" s="1638"/>
      <c r="M39" s="1638"/>
      <c r="N39" s="1638"/>
      <c r="O39" s="1638"/>
      <c r="P39" s="1638"/>
      <c r="Q39" s="1638"/>
      <c r="R39" s="1638"/>
      <c r="S39" s="1638"/>
      <c r="T39" s="1638"/>
      <c r="U39" s="1638"/>
      <c r="V39" s="1638"/>
      <c r="W39" s="1638"/>
      <c r="X39" s="1638"/>
      <c r="Y39" s="1638"/>
      <c r="Z39" s="1638"/>
      <c r="AA39" s="1638"/>
      <c r="AB39" s="1638"/>
      <c r="AC39" s="1638"/>
      <c r="AD39" s="1638"/>
      <c r="AE39" s="1638"/>
      <c r="AF39" s="1638"/>
      <c r="AG39" s="1638"/>
      <c r="AH39" s="1638"/>
      <c r="AI39" s="1638"/>
      <c r="AJ39" s="1638"/>
      <c r="AK39" s="1638"/>
      <c r="AL39" s="1638"/>
      <c r="AM39" s="1638"/>
      <c r="AN39" s="1638"/>
      <c r="AO39" s="1638"/>
      <c r="AP39" s="1638"/>
      <c r="AQ39" s="1638"/>
      <c r="AR39" s="1638"/>
      <c r="AS39" s="1638"/>
      <c r="AT39" s="1638"/>
      <c r="AU39" s="1638"/>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1638"/>
      <c r="C40" s="1638"/>
      <c r="D40" s="1638"/>
      <c r="E40" s="1638"/>
      <c r="F40" s="1638"/>
      <c r="G40" s="1638"/>
      <c r="H40" s="1638"/>
      <c r="I40" s="1638"/>
      <c r="J40" s="1638"/>
      <c r="K40" s="1638"/>
      <c r="L40" s="1638"/>
      <c r="M40" s="1638"/>
      <c r="N40" s="1638"/>
      <c r="O40" s="1638"/>
      <c r="P40" s="1638"/>
      <c r="Q40" s="1638"/>
      <c r="R40" s="1638"/>
      <c r="S40" s="1638"/>
      <c r="T40" s="1638"/>
      <c r="U40" s="1638"/>
      <c r="V40" s="1638"/>
      <c r="W40" s="1638"/>
      <c r="X40" s="1638"/>
      <c r="Y40" s="1638"/>
      <c r="Z40" s="1638"/>
      <c r="AA40" s="1638"/>
      <c r="AB40" s="1638"/>
      <c r="AC40" s="1638"/>
      <c r="AD40" s="1638"/>
      <c r="AE40" s="1638"/>
      <c r="AF40" s="1638"/>
      <c r="AG40" s="1638"/>
      <c r="AH40" s="1638"/>
      <c r="AI40" s="1638"/>
      <c r="AJ40" s="1638"/>
      <c r="AK40" s="1638"/>
      <c r="AL40" s="1638"/>
      <c r="AM40" s="1638"/>
      <c r="AN40" s="1638"/>
      <c r="AO40" s="1638"/>
      <c r="AP40" s="1638"/>
      <c r="AQ40" s="1638"/>
      <c r="AR40" s="1638"/>
      <c r="AS40" s="1638"/>
      <c r="AT40" s="1638"/>
      <c r="AU40" s="1638"/>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1638"/>
      <c r="C41" s="1638"/>
      <c r="D41" s="1638"/>
      <c r="E41" s="1638"/>
      <c r="F41" s="1638"/>
      <c r="G41" s="1638"/>
      <c r="H41" s="1638"/>
      <c r="I41" s="1638"/>
      <c r="J41" s="1638"/>
      <c r="K41" s="1638"/>
      <c r="L41" s="1638"/>
      <c r="M41" s="1638"/>
      <c r="N41" s="1638"/>
      <c r="O41" s="1638"/>
      <c r="P41" s="1638"/>
      <c r="Q41" s="1638"/>
      <c r="R41" s="1638"/>
      <c r="S41" s="1638"/>
      <c r="T41" s="1638"/>
      <c r="U41" s="1638"/>
      <c r="V41" s="1638"/>
      <c r="W41" s="1638"/>
      <c r="X41" s="1638"/>
      <c r="Y41" s="1638"/>
      <c r="Z41" s="1638"/>
      <c r="AA41" s="1638"/>
      <c r="AB41" s="1638"/>
      <c r="AC41" s="1638"/>
      <c r="AD41" s="1638"/>
      <c r="AE41" s="1638"/>
      <c r="AF41" s="1638"/>
      <c r="AG41" s="1638"/>
      <c r="AH41" s="1638"/>
      <c r="AI41" s="1638"/>
      <c r="AJ41" s="1638"/>
      <c r="AK41" s="1638"/>
      <c r="AL41" s="1638"/>
      <c r="AM41" s="1638"/>
      <c r="AN41" s="1638"/>
      <c r="AO41" s="1638"/>
      <c r="AP41" s="1638"/>
      <c r="AQ41" s="1638"/>
      <c r="AR41" s="1638"/>
      <c r="AS41" s="1638"/>
      <c r="AT41" s="1638"/>
      <c r="AU41" s="1638"/>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0"/>
      <c r="B42" s="1638"/>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1638"/>
      <c r="AJ42" s="1638"/>
      <c r="AK42" s="1638"/>
      <c r="AL42" s="1638"/>
      <c r="AM42" s="1638"/>
      <c r="AN42" s="1638"/>
      <c r="AO42" s="1638"/>
      <c r="AP42" s="1638"/>
      <c r="AQ42" s="1638"/>
      <c r="AR42" s="1638"/>
      <c r="AS42" s="1638"/>
      <c r="AT42" s="1638"/>
      <c r="AU42" s="1638"/>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1638"/>
      <c r="C43" s="1638"/>
      <c r="D43" s="1638"/>
      <c r="E43" s="1638"/>
      <c r="F43" s="1638"/>
      <c r="G43" s="1638"/>
      <c r="H43" s="1638"/>
      <c r="I43" s="1638"/>
      <c r="J43" s="1638"/>
      <c r="K43" s="1638"/>
      <c r="L43" s="1638"/>
      <c r="M43" s="1638"/>
      <c r="N43" s="1638"/>
      <c r="O43" s="1638"/>
      <c r="P43" s="1638"/>
      <c r="Q43" s="1638"/>
      <c r="R43" s="1638"/>
      <c r="S43" s="1638"/>
      <c r="T43" s="1638"/>
      <c r="U43" s="1638"/>
      <c r="V43" s="1638"/>
      <c r="W43" s="1638"/>
      <c r="X43" s="1638"/>
      <c r="Y43" s="1638"/>
      <c r="Z43" s="1638"/>
      <c r="AA43" s="1638"/>
      <c r="AB43" s="1638"/>
      <c r="AC43" s="1638"/>
      <c r="AD43" s="1638"/>
      <c r="AE43" s="1638"/>
      <c r="AF43" s="1638"/>
      <c r="AG43" s="1638"/>
      <c r="AH43" s="1638"/>
      <c r="AI43" s="1638"/>
      <c r="AJ43" s="1638"/>
      <c r="AK43" s="1638"/>
      <c r="AL43" s="1638"/>
      <c r="AM43" s="1638"/>
      <c r="AN43" s="1638"/>
      <c r="AO43" s="1638"/>
      <c r="AP43" s="1638"/>
      <c r="AQ43" s="1638"/>
      <c r="AR43" s="1638"/>
      <c r="AS43" s="1638"/>
      <c r="AT43" s="1638"/>
      <c r="AU43" s="1638"/>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0"/>
      <c r="B44" s="1638"/>
      <c r="C44" s="1638"/>
      <c r="D44" s="1638"/>
      <c r="E44" s="1638"/>
      <c r="F44" s="1638"/>
      <c r="G44" s="1638"/>
      <c r="H44" s="1638"/>
      <c r="I44" s="1638"/>
      <c r="J44" s="1638"/>
      <c r="K44" s="1638"/>
      <c r="L44" s="1638"/>
      <c r="M44" s="1638"/>
      <c r="N44" s="1638"/>
      <c r="O44" s="1638"/>
      <c r="P44" s="1638"/>
      <c r="Q44" s="1638"/>
      <c r="R44" s="1638"/>
      <c r="S44" s="1638"/>
      <c r="T44" s="1638"/>
      <c r="U44" s="1638"/>
      <c r="V44" s="1638"/>
      <c r="W44" s="1638"/>
      <c r="X44" s="1638"/>
      <c r="Y44" s="1638"/>
      <c r="Z44" s="1638"/>
      <c r="AA44" s="1638"/>
      <c r="AB44" s="1638"/>
      <c r="AC44" s="1638"/>
      <c r="AD44" s="1638"/>
      <c r="AE44" s="1638"/>
      <c r="AF44" s="1638"/>
      <c r="AG44" s="1638"/>
      <c r="AH44" s="1638"/>
      <c r="AI44" s="1638"/>
      <c r="AJ44" s="1638"/>
      <c r="AK44" s="1638"/>
      <c r="AL44" s="1638"/>
      <c r="AM44" s="1638"/>
      <c r="AN44" s="1638"/>
      <c r="AO44" s="1638"/>
      <c r="AP44" s="1638"/>
      <c r="AQ44" s="1638"/>
      <c r="AR44" s="1638"/>
      <c r="AS44" s="1638"/>
      <c r="AT44" s="1638"/>
      <c r="AU44" s="1638"/>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1638"/>
      <c r="C45" s="1638"/>
      <c r="D45" s="1638"/>
      <c r="E45" s="1638"/>
      <c r="F45" s="1638"/>
      <c r="G45" s="1638"/>
      <c r="H45" s="1638"/>
      <c r="I45" s="1638"/>
      <c r="J45" s="1638"/>
      <c r="K45" s="1638"/>
      <c r="L45" s="1638"/>
      <c r="M45" s="1638"/>
      <c r="N45" s="1638"/>
      <c r="O45" s="1638"/>
      <c r="P45" s="1638"/>
      <c r="Q45" s="1638"/>
      <c r="R45" s="1638"/>
      <c r="S45" s="1638"/>
      <c r="T45" s="1638"/>
      <c r="U45" s="1638"/>
      <c r="V45" s="1638"/>
      <c r="W45" s="1638"/>
      <c r="X45" s="1638"/>
      <c r="Y45" s="1638"/>
      <c r="Z45" s="1638"/>
      <c r="AA45" s="1638"/>
      <c r="AB45" s="1638"/>
      <c r="AC45" s="1638"/>
      <c r="AD45" s="1638"/>
      <c r="AE45" s="1638"/>
      <c r="AF45" s="1638"/>
      <c r="AG45" s="1638"/>
      <c r="AH45" s="1638"/>
      <c r="AI45" s="1638"/>
      <c r="AJ45" s="1638"/>
      <c r="AK45" s="1638"/>
      <c r="AL45" s="1638"/>
      <c r="AM45" s="1638"/>
      <c r="AN45" s="1638"/>
      <c r="AO45" s="1638"/>
      <c r="AP45" s="1638"/>
      <c r="AQ45" s="1638"/>
      <c r="AR45" s="1638"/>
      <c r="AS45" s="1638"/>
      <c r="AT45" s="1638"/>
      <c r="AU45" s="1638"/>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1638"/>
      <c r="C46" s="1638"/>
      <c r="D46" s="1638"/>
      <c r="E46" s="1638"/>
      <c r="F46" s="1638"/>
      <c r="G46" s="1638"/>
      <c r="H46" s="1638"/>
      <c r="I46" s="1638"/>
      <c r="J46" s="1638"/>
      <c r="K46" s="1638"/>
      <c r="L46" s="1638"/>
      <c r="M46" s="1638"/>
      <c r="N46" s="1638"/>
      <c r="O46" s="1638"/>
      <c r="P46" s="1638"/>
      <c r="Q46" s="1638"/>
      <c r="R46" s="1638"/>
      <c r="S46" s="1638"/>
      <c r="T46" s="1638"/>
      <c r="U46" s="1638"/>
      <c r="V46" s="1638"/>
      <c r="W46" s="1638"/>
      <c r="X46" s="1638"/>
      <c r="Y46" s="1638"/>
      <c r="Z46" s="1638"/>
      <c r="AA46" s="1638"/>
      <c r="AB46" s="1638"/>
      <c r="AC46" s="1638"/>
      <c r="AD46" s="1638"/>
      <c r="AE46" s="1638"/>
      <c r="AF46" s="1638"/>
      <c r="AG46" s="1638"/>
      <c r="AH46" s="1638"/>
      <c r="AI46" s="1638"/>
      <c r="AJ46" s="1638"/>
      <c r="AK46" s="1638"/>
      <c r="AL46" s="1638"/>
      <c r="AM46" s="1638"/>
      <c r="AN46" s="1638"/>
      <c r="AO46" s="1638"/>
      <c r="AP46" s="1638"/>
      <c r="AQ46" s="1638"/>
      <c r="AR46" s="1638"/>
      <c r="AS46" s="1638"/>
      <c r="AT46" s="1638"/>
      <c r="AU46" s="1638"/>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90"/>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93"/>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8"/>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5"/>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1193"/>
      <c r="C49" s="1193"/>
      <c r="D49" s="1193"/>
      <c r="E49" s="1193"/>
      <c r="F49" s="1193"/>
      <c r="G49" s="1193"/>
      <c r="H49" s="1193"/>
      <c r="I49" s="1193"/>
      <c r="J49" s="1193"/>
      <c r="K49" s="1193"/>
      <c r="L49" s="1193"/>
      <c r="M49" s="1193"/>
      <c r="N49" s="1193"/>
      <c r="O49" s="1193"/>
      <c r="P49" s="1193"/>
      <c r="Q49" s="1193"/>
      <c r="R49" s="1193"/>
      <c r="S49" s="1193"/>
      <c r="T49" s="1193"/>
      <c r="U49" s="1193"/>
      <c r="V49" s="1193"/>
      <c r="W49" s="1193"/>
      <c r="X49" s="1193"/>
      <c r="Y49" s="9"/>
      <c r="Z49" s="9" t="s">
        <v>2</v>
      </c>
      <c r="AA49" s="9"/>
      <c r="AB49" s="1650"/>
      <c r="AC49" s="1650"/>
      <c r="AD49" s="1650"/>
      <c r="AE49" s="1650"/>
      <c r="AF49" s="1650"/>
      <c r="AG49" s="1650"/>
      <c r="AH49" s="1650"/>
      <c r="AI49" s="1650"/>
      <c r="AJ49" s="1650"/>
      <c r="AK49" s="1650"/>
      <c r="AL49" s="1650"/>
      <c r="AM49" s="1650"/>
      <c r="AN49" s="1650"/>
      <c r="AO49" s="1650"/>
      <c r="AP49" s="1650"/>
      <c r="AQ49" s="1650"/>
      <c r="AR49" s="1650"/>
      <c r="AS49" s="1650"/>
      <c r="AT49" s="1650"/>
      <c r="AU49" s="1650"/>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0"/>
      <c r="B50" s="1" t="s">
        <v>118</v>
      </c>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t="s">
        <v>58</v>
      </c>
      <c r="AJ50" s="9"/>
      <c r="AK50" s="9"/>
      <c r="AL50" s="9"/>
      <c r="AM50" s="9"/>
      <c r="AN50" s="9"/>
      <c r="AO50" s="9"/>
      <c r="AP50" s="9"/>
      <c r="AQ50" s="9"/>
      <c r="AR50" s="9"/>
      <c r="AS50" s="9"/>
      <c r="AT50" s="9"/>
      <c r="AU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9" t="s">
        <v>1</v>
      </c>
      <c r="C52" s="9"/>
      <c r="D52" s="9"/>
      <c r="E52" s="1645"/>
      <c r="F52" s="1645"/>
      <c r="G52" s="1645"/>
      <c r="H52" s="1645"/>
      <c r="I52" s="1645"/>
      <c r="J52" s="1645"/>
      <c r="K52" s="1645"/>
      <c r="L52" s="1645"/>
      <c r="M52" s="1645"/>
      <c r="N52" s="1645"/>
      <c r="O52" s="1645"/>
      <c r="P52" s="1645"/>
      <c r="Q52" s="1645"/>
      <c r="R52" s="1645"/>
      <c r="S52" s="1645"/>
      <c r="T52" s="1645"/>
      <c r="U52" s="1645"/>
      <c r="V52" s="1645"/>
      <c r="W52" s="1645"/>
      <c r="X52" s="1645"/>
      <c r="Y52" s="9"/>
      <c r="Z52" s="9" t="s">
        <v>3</v>
      </c>
      <c r="AA52" s="9"/>
      <c r="AB52" s="1193"/>
      <c r="AC52" s="1193"/>
      <c r="AD52" s="1193"/>
      <c r="AE52" s="1193"/>
      <c r="AF52" s="1193"/>
      <c r="AG52" s="1193"/>
      <c r="AH52" s="1193"/>
      <c r="AI52" s="1193"/>
      <c r="AJ52" s="1193"/>
      <c r="AK52" s="1193"/>
      <c r="AL52" s="1193"/>
      <c r="AM52" s="1193"/>
      <c r="AN52" s="1193"/>
      <c r="AO52" s="1193"/>
      <c r="AP52" s="1193"/>
      <c r="AQ52" s="1193"/>
      <c r="AR52" s="1193"/>
      <c r="AS52" s="1193"/>
      <c r="AT52" s="1193"/>
      <c r="AU52" s="1193"/>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90"/>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9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39" t="s">
        <v>117</v>
      </c>
      <c r="B54" s="1640"/>
      <c r="C54" s="1640"/>
      <c r="D54" s="1640"/>
      <c r="E54" s="1640"/>
      <c r="F54" s="1640"/>
      <c r="G54" s="1640"/>
      <c r="H54" s="1640"/>
      <c r="I54" s="1640"/>
      <c r="J54" s="1640"/>
      <c r="K54" s="1640"/>
      <c r="L54" s="1640"/>
      <c r="M54" s="1640"/>
      <c r="N54" s="1640"/>
      <c r="O54" s="1640"/>
      <c r="P54" s="1640"/>
      <c r="Q54" s="1640"/>
      <c r="R54" s="1640"/>
      <c r="S54" s="1640"/>
      <c r="T54" s="1640"/>
      <c r="U54" s="1640"/>
      <c r="V54" s="1640"/>
      <c r="W54" s="1640"/>
      <c r="X54" s="1640"/>
      <c r="Y54" s="1640"/>
      <c r="Z54" s="1640"/>
      <c r="AA54" s="1640"/>
      <c r="AB54" s="1640"/>
      <c r="AC54" s="1640"/>
      <c r="AD54" s="1640"/>
      <c r="AE54" s="1640"/>
      <c r="AF54" s="1640"/>
      <c r="AG54" s="1640"/>
      <c r="AH54" s="1640"/>
      <c r="AI54" s="1640"/>
      <c r="AJ54" s="1640"/>
      <c r="AK54" s="1640"/>
      <c r="AL54" s="1640"/>
      <c r="AM54" s="1640"/>
      <c r="AN54" s="1640"/>
      <c r="AO54" s="1640"/>
      <c r="AP54" s="1640"/>
      <c r="AQ54" s="1640"/>
      <c r="AR54" s="1640"/>
      <c r="AS54" s="1640"/>
      <c r="AT54" s="1640"/>
      <c r="AU54" s="1640"/>
      <c r="AV54" s="164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642"/>
      <c r="B55" s="1643"/>
      <c r="C55" s="1643"/>
      <c r="D55" s="1643"/>
      <c r="E55" s="1643"/>
      <c r="F55" s="1643"/>
      <c r="G55" s="1643"/>
      <c r="H55" s="1643"/>
      <c r="I55" s="1643"/>
      <c r="J55" s="1643"/>
      <c r="K55" s="1643"/>
      <c r="L55" s="1643"/>
      <c r="M55" s="1643"/>
      <c r="N55" s="1643"/>
      <c r="O55" s="1643"/>
      <c r="P55" s="1643"/>
      <c r="Q55" s="1643"/>
      <c r="R55" s="1643"/>
      <c r="S55" s="1643"/>
      <c r="T55" s="1643"/>
      <c r="U55" s="1643"/>
      <c r="V55" s="1643"/>
      <c r="W55" s="1643"/>
      <c r="X55" s="1643"/>
      <c r="Y55" s="1643"/>
      <c r="Z55" s="1643"/>
      <c r="AA55" s="1643"/>
      <c r="AB55" s="1643"/>
      <c r="AC55" s="1643"/>
      <c r="AD55" s="1643"/>
      <c r="AE55" s="1643"/>
      <c r="AF55" s="1643"/>
      <c r="AG55" s="1643"/>
      <c r="AH55" s="1643"/>
      <c r="AI55" s="1643"/>
      <c r="AJ55" s="1643"/>
      <c r="AK55" s="1643"/>
      <c r="AL55" s="1643"/>
      <c r="AM55" s="1643"/>
      <c r="AN55" s="1643"/>
      <c r="AO55" s="1643"/>
      <c r="AP55" s="1643"/>
      <c r="AQ55" s="1643"/>
      <c r="AR55" s="1643"/>
      <c r="AS55" s="1643"/>
      <c r="AT55" s="1643"/>
      <c r="AU55" s="1643"/>
      <c r="AV55" s="1644"/>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6.5" customHeight="1" x14ac:dyDescent="0.2">
      <c r="A56" s="1646" t="s">
        <v>116</v>
      </c>
      <c r="B56" s="1647"/>
      <c r="C56" s="1647"/>
      <c r="D56" s="1647"/>
      <c r="E56" s="1647"/>
      <c r="F56" s="1647"/>
      <c r="G56" s="1647"/>
      <c r="H56" s="1647"/>
      <c r="I56" s="1647"/>
      <c r="J56" s="1647"/>
      <c r="K56" s="1647"/>
      <c r="L56" s="1647"/>
      <c r="M56" s="1647"/>
      <c r="N56" s="1647"/>
      <c r="O56" s="1647"/>
      <c r="P56" s="1647"/>
      <c r="Q56" s="1647"/>
      <c r="R56" s="1647"/>
      <c r="S56" s="1647"/>
      <c r="T56" s="1647"/>
      <c r="U56" s="1647"/>
      <c r="V56" s="1647"/>
      <c r="W56" s="1647"/>
      <c r="X56" s="1647"/>
      <c r="Y56" s="1647"/>
      <c r="Z56" s="1647"/>
      <c r="AA56" s="1647"/>
      <c r="AB56" s="1647"/>
      <c r="AC56" s="1647"/>
      <c r="AD56" s="1647"/>
      <c r="AE56" s="1647"/>
      <c r="AF56" s="1647"/>
      <c r="AG56" s="1647"/>
      <c r="AH56" s="1647"/>
      <c r="AI56" s="1647"/>
      <c r="AJ56" s="1647"/>
      <c r="AK56" s="1647"/>
      <c r="AL56" s="1647"/>
      <c r="AM56" s="1647"/>
      <c r="AN56" s="1647"/>
      <c r="AO56" s="1647"/>
      <c r="AP56" s="1647"/>
      <c r="AQ56" s="1647"/>
      <c r="AR56" s="1647"/>
      <c r="AS56" s="1647"/>
      <c r="AT56" s="1647"/>
      <c r="AU56" s="1647"/>
      <c r="AV56" s="1648"/>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7.25" customHeight="1" x14ac:dyDescent="0.2">
      <c r="A57" s="1649"/>
      <c r="B57" s="1647"/>
      <c r="C57" s="1647"/>
      <c r="D57" s="1647"/>
      <c r="E57" s="1647"/>
      <c r="F57" s="1647"/>
      <c r="G57" s="1647"/>
      <c r="H57" s="1647"/>
      <c r="I57" s="164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647"/>
      <c r="AM57" s="1647"/>
      <c r="AN57" s="1647"/>
      <c r="AO57" s="1647"/>
      <c r="AP57" s="1647"/>
      <c r="AQ57" s="1647"/>
      <c r="AR57" s="1647"/>
      <c r="AS57" s="1647"/>
      <c r="AT57" s="1647"/>
      <c r="AU57" s="1647"/>
      <c r="AV57" s="1648"/>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8"/>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0"/>
      <c r="B59" s="14" t="s">
        <v>8</v>
      </c>
      <c r="C59" s="7"/>
      <c r="D59" s="7"/>
      <c r="E59" s="7"/>
      <c r="F59" s="7"/>
      <c r="G59" s="1080"/>
      <c r="H59" s="1080"/>
      <c r="I59" s="1080"/>
      <c r="J59" s="1080"/>
      <c r="K59" s="1080"/>
      <c r="L59" s="1080"/>
      <c r="M59" s="1080"/>
      <c r="N59" s="1080"/>
      <c r="O59" s="1080"/>
      <c r="P59" s="1080"/>
      <c r="Q59" s="1080"/>
      <c r="R59" s="1080"/>
      <c r="S59" s="1080"/>
      <c r="T59" s="1080"/>
      <c r="U59" s="1080"/>
      <c r="V59" s="1080"/>
      <c r="W59" s="1080"/>
      <c r="X59" s="1080"/>
      <c r="Y59" s="9"/>
      <c r="Z59" s="9" t="s">
        <v>2</v>
      </c>
      <c r="AA59" s="9"/>
      <c r="AB59" s="8"/>
      <c r="AC59" s="8"/>
      <c r="AD59" s="8"/>
      <c r="AE59" s="8"/>
      <c r="AF59" s="8"/>
      <c r="AG59" s="8"/>
      <c r="AH59" s="8"/>
      <c r="AI59" s="8"/>
      <c r="AJ59" s="8"/>
      <c r="AK59" s="8"/>
      <c r="AL59" s="8"/>
      <c r="AM59" s="8"/>
      <c r="AN59" s="8"/>
      <c r="AO59" s="8"/>
      <c r="AP59" s="8"/>
      <c r="AQ59" s="8"/>
      <c r="AR59" s="8"/>
      <c r="AS59" s="8"/>
      <c r="AT59" s="8"/>
      <c r="AU59" s="8"/>
      <c r="AV59" s="1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0"/>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t="s">
        <v>58</v>
      </c>
      <c r="AJ60" s="9"/>
      <c r="AK60" s="9"/>
      <c r="AL60" s="9"/>
      <c r="AM60" s="9"/>
      <c r="AN60" s="9"/>
      <c r="AO60" s="9"/>
      <c r="AP60" s="9"/>
      <c r="AQ60" s="9"/>
      <c r="AR60" s="9"/>
      <c r="AS60" s="9"/>
      <c r="AT60" s="9"/>
      <c r="AU60" s="9"/>
      <c r="AV60" s="1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0"/>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1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0"/>
      <c r="B62" s="9"/>
      <c r="C62" s="9"/>
      <c r="D62" s="9" t="s">
        <v>115</v>
      </c>
      <c r="E62" s="9"/>
      <c r="F62" s="9"/>
      <c r="G62" s="1637"/>
      <c r="H62" s="1385"/>
      <c r="I62" s="1385"/>
      <c r="J62" s="1385"/>
      <c r="K62" s="1385"/>
      <c r="L62" s="1385"/>
      <c r="M62" s="1385"/>
      <c r="N62" s="1385"/>
      <c r="O62" s="1385"/>
      <c r="P62" s="9"/>
      <c r="Q62" s="9"/>
      <c r="R62" s="9"/>
      <c r="S62" s="9"/>
      <c r="T62" s="9"/>
      <c r="U62" s="9"/>
      <c r="V62" s="9"/>
      <c r="W62" s="9"/>
      <c r="X62" s="9"/>
      <c r="Y62" s="9"/>
      <c r="Z62" s="9" t="s">
        <v>3</v>
      </c>
      <c r="AA62" s="9"/>
      <c r="AB62" s="1193"/>
      <c r="AC62" s="1193"/>
      <c r="AD62" s="1193"/>
      <c r="AE62" s="1193"/>
      <c r="AF62" s="1193"/>
      <c r="AG62" s="1193"/>
      <c r="AH62" s="1193"/>
      <c r="AI62" s="1193"/>
      <c r="AJ62" s="1193"/>
      <c r="AK62" s="1193"/>
      <c r="AL62" s="1193"/>
      <c r="AM62" s="1193"/>
      <c r="AN62" s="1193"/>
      <c r="AO62" s="1193"/>
      <c r="AP62" s="1193"/>
      <c r="AQ62" s="1193"/>
      <c r="AR62" s="1193"/>
      <c r="AS62" s="1193"/>
      <c r="AT62" s="1193"/>
      <c r="AU62" s="1193"/>
      <c r="AV62" s="1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90"/>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9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VIIapQmb/N8uZF63TERYjeBHP7bYbvc2Pw64BOa87KyUZFylgPrAy4ddIdu0zHBbpF+e5wmX7cZnxYYsXvDkJw==" saltValue="dXwSB80VMLuP3GX5DAn+lQ==" spinCount="100000" sheet="1" objects="1" scenarios="1"/>
  <mergeCells count="31">
    <mergeCell ref="R17:V17"/>
    <mergeCell ref="AH29:AL29"/>
    <mergeCell ref="D1:X4"/>
    <mergeCell ref="A1:C4"/>
    <mergeCell ref="AP17:AT17"/>
    <mergeCell ref="AF2:AU2"/>
    <mergeCell ref="AB3:AU3"/>
    <mergeCell ref="A23:AV25"/>
    <mergeCell ref="A5:AV8"/>
    <mergeCell ref="A9:AV11"/>
    <mergeCell ref="B17:F17"/>
    <mergeCell ref="J17:N17"/>
    <mergeCell ref="AH17:AL17"/>
    <mergeCell ref="Z17:AD17"/>
    <mergeCell ref="AH20:AL20"/>
    <mergeCell ref="AH19:AL19"/>
    <mergeCell ref="G62:O62"/>
    <mergeCell ref="J29:N29"/>
    <mergeCell ref="G59:X59"/>
    <mergeCell ref="B33:AU46"/>
    <mergeCell ref="R29:V29"/>
    <mergeCell ref="AP29:AT29"/>
    <mergeCell ref="B49:X49"/>
    <mergeCell ref="B29:F29"/>
    <mergeCell ref="AB52:AU52"/>
    <mergeCell ref="AB62:AU62"/>
    <mergeCell ref="A54:AV55"/>
    <mergeCell ref="Z29:AD29"/>
    <mergeCell ref="E52:X52"/>
    <mergeCell ref="A56:AV57"/>
    <mergeCell ref="AB49:AU49"/>
  </mergeCells>
  <printOptions horizontalCentered="1"/>
  <pageMargins left="0.5" right="0.5" top="0.5" bottom="0.38" header="0.5" footer="0.25"/>
  <pageSetup scale="73"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4"/>
  <sheetViews>
    <sheetView showGridLines="0" showRowColHeaders="0" showZeros="0" showOutlineSymbols="0" showWhiteSpace="0" topLeftCell="A22" zoomScaleNormal="100" workbookViewId="0">
      <selection activeCell="A52" sqref="A52:Q57"/>
    </sheetView>
  </sheetViews>
  <sheetFormatPr defaultRowHeight="12.75" x14ac:dyDescent="0.2"/>
  <cols>
    <col min="1" max="1" width="2.7109375" style="193" customWidth="1"/>
    <col min="2" max="2" width="3.140625" style="193" customWidth="1"/>
    <col min="3" max="3" width="14" style="193" customWidth="1"/>
    <col min="4" max="4" width="3.5703125" style="193" customWidth="1"/>
    <col min="5" max="6" width="9.140625" style="193"/>
    <col min="7" max="7" width="18.7109375" style="193" customWidth="1"/>
    <col min="8" max="8" width="10.7109375" style="193" customWidth="1"/>
    <col min="9" max="9" width="3.140625" style="193" customWidth="1"/>
    <col min="10" max="10" width="11.5703125" style="193" customWidth="1"/>
    <col min="11" max="11" width="3.42578125" style="193" customWidth="1"/>
    <col min="12" max="12" width="2.7109375" style="193" customWidth="1"/>
    <col min="13" max="13" width="3" style="193" customWidth="1"/>
    <col min="14" max="14" width="10" style="193" customWidth="1"/>
    <col min="15" max="15" width="2.85546875" style="193" customWidth="1"/>
    <col min="16" max="16" width="11.28515625" style="193" customWidth="1"/>
    <col min="17" max="17" width="18.28515625" style="193" customWidth="1"/>
    <col min="18" max="16384" width="9.140625" style="193"/>
  </cols>
  <sheetData>
    <row r="1" spans="1:17" ht="20.25" customHeight="1" thickTop="1" x14ac:dyDescent="0.2">
      <c r="A1" s="1671">
        <v>51</v>
      </c>
      <c r="B1" s="1672"/>
      <c r="C1" s="1677" t="s">
        <v>803</v>
      </c>
      <c r="D1" s="1677"/>
      <c r="E1" s="1677"/>
      <c r="F1" s="1677"/>
      <c r="G1" s="1677"/>
      <c r="H1" s="1677"/>
      <c r="I1" s="1677"/>
      <c r="J1" s="1677"/>
      <c r="K1" s="1677"/>
      <c r="L1" s="1677"/>
      <c r="M1" s="1677"/>
      <c r="N1" s="1677"/>
      <c r="O1" s="1677"/>
      <c r="P1" s="1677"/>
      <c r="Q1" s="1678"/>
    </row>
    <row r="2" spans="1:17" ht="15.75" customHeight="1" x14ac:dyDescent="0.2">
      <c r="A2" s="1673"/>
      <c r="B2" s="1674"/>
      <c r="C2" s="1679"/>
      <c r="D2" s="1679"/>
      <c r="E2" s="1679"/>
      <c r="F2" s="1679"/>
      <c r="G2" s="1679"/>
      <c r="H2" s="1679"/>
      <c r="I2" s="1679"/>
      <c r="J2" s="1679"/>
      <c r="K2" s="1679"/>
      <c r="L2" s="1679"/>
      <c r="M2" s="1679"/>
      <c r="N2" s="1679"/>
      <c r="O2" s="1679"/>
      <c r="P2" s="1679"/>
      <c r="Q2" s="1680"/>
    </row>
    <row r="3" spans="1:17" ht="6.75" customHeight="1" thickBot="1" x14ac:dyDescent="0.25">
      <c r="A3" s="1675"/>
      <c r="B3" s="1676"/>
      <c r="C3" s="1681"/>
      <c r="D3" s="1681"/>
      <c r="E3" s="1681"/>
      <c r="F3" s="1681"/>
      <c r="G3" s="1681"/>
      <c r="H3" s="1681"/>
      <c r="I3" s="1681"/>
      <c r="J3" s="1681"/>
      <c r="K3" s="1681"/>
      <c r="L3" s="1681"/>
      <c r="M3" s="1681"/>
      <c r="N3" s="1681"/>
      <c r="O3" s="1681"/>
      <c r="P3" s="1681"/>
      <c r="Q3" s="1682"/>
    </row>
    <row r="4" spans="1:17" s="327" customFormat="1" ht="17.25" customHeight="1" thickTop="1" x14ac:dyDescent="0.2">
      <c r="A4" s="1689" t="s">
        <v>1031</v>
      </c>
      <c r="B4" s="1690"/>
      <c r="C4" s="1690"/>
      <c r="D4" s="1690"/>
      <c r="E4" s="1690"/>
      <c r="F4" s="1690"/>
      <c r="G4" s="1690"/>
      <c r="H4" s="1690"/>
      <c r="I4" s="1690"/>
      <c r="J4" s="1690"/>
      <c r="K4" s="1690"/>
      <c r="L4" s="1690"/>
      <c r="M4" s="1690"/>
      <c r="N4" s="1690"/>
      <c r="O4" s="1690"/>
      <c r="P4" s="1690"/>
      <c r="Q4" s="1691"/>
    </row>
    <row r="5" spans="1:17" s="327" customFormat="1" ht="12" customHeight="1" x14ac:dyDescent="0.2">
      <c r="A5" s="1692"/>
      <c r="B5" s="915"/>
      <c r="C5" s="915"/>
      <c r="D5" s="915"/>
      <c r="E5" s="915"/>
      <c r="F5" s="915"/>
      <c r="G5" s="915"/>
      <c r="H5" s="915"/>
      <c r="I5" s="915"/>
      <c r="J5" s="915"/>
      <c r="K5" s="915"/>
      <c r="L5" s="915"/>
      <c r="M5" s="915"/>
      <c r="N5" s="915"/>
      <c r="O5" s="915"/>
      <c r="P5" s="915"/>
      <c r="Q5" s="916"/>
    </row>
    <row r="6" spans="1:17" s="327" customFormat="1" ht="10.5" customHeight="1" x14ac:dyDescent="0.2">
      <c r="A6" s="1692"/>
      <c r="B6" s="915"/>
      <c r="C6" s="915"/>
      <c r="D6" s="915"/>
      <c r="E6" s="915"/>
      <c r="F6" s="915"/>
      <c r="G6" s="915"/>
      <c r="H6" s="915"/>
      <c r="I6" s="915"/>
      <c r="J6" s="915"/>
      <c r="K6" s="915"/>
      <c r="L6" s="915"/>
      <c r="M6" s="915"/>
      <c r="N6" s="915"/>
      <c r="O6" s="915"/>
      <c r="P6" s="915"/>
      <c r="Q6" s="916"/>
    </row>
    <row r="7" spans="1:17" s="327" customFormat="1" ht="10.5" customHeight="1" x14ac:dyDescent="0.2">
      <c r="A7" s="1692"/>
      <c r="B7" s="915"/>
      <c r="C7" s="915"/>
      <c r="D7" s="915"/>
      <c r="E7" s="915"/>
      <c r="F7" s="915"/>
      <c r="G7" s="915"/>
      <c r="H7" s="915"/>
      <c r="I7" s="915"/>
      <c r="J7" s="915"/>
      <c r="K7" s="915"/>
      <c r="L7" s="915"/>
      <c r="M7" s="915"/>
      <c r="N7" s="915"/>
      <c r="O7" s="915"/>
      <c r="P7" s="915"/>
      <c r="Q7" s="916"/>
    </row>
    <row r="8" spans="1:17" s="327" customFormat="1" ht="10.5" customHeight="1" x14ac:dyDescent="0.2">
      <c r="A8" s="329"/>
      <c r="B8" s="202"/>
      <c r="Q8" s="328"/>
    </row>
    <row r="9" spans="1:17" s="327" customFormat="1" ht="15" x14ac:dyDescent="0.2">
      <c r="A9" s="329"/>
      <c r="B9" s="332" t="s">
        <v>0</v>
      </c>
      <c r="D9" s="1698"/>
      <c r="E9" s="1698"/>
      <c r="F9" s="1698"/>
      <c r="G9" s="1698"/>
      <c r="H9" s="1698"/>
      <c r="I9" s="1698"/>
      <c r="J9" s="1698"/>
      <c r="Q9" s="328"/>
    </row>
    <row r="10" spans="1:17" s="327" customFormat="1" ht="9.75" customHeight="1" x14ac:dyDescent="0.2">
      <c r="A10" s="329"/>
      <c r="B10" s="202"/>
      <c r="Q10" s="328"/>
    </row>
    <row r="11" spans="1:17" s="327" customFormat="1" ht="7.5" customHeight="1" x14ac:dyDescent="0.2">
      <c r="A11" s="329"/>
      <c r="B11" s="202"/>
      <c r="Q11" s="328"/>
    </row>
    <row r="12" spans="1:17" s="327" customFormat="1" ht="15" x14ac:dyDescent="0.2">
      <c r="A12" s="329"/>
      <c r="B12" s="332" t="s">
        <v>196</v>
      </c>
      <c r="D12" s="1687"/>
      <c r="E12" s="1687"/>
      <c r="F12" s="1687"/>
      <c r="G12" s="1687"/>
      <c r="H12" s="1687"/>
      <c r="I12" s="1687"/>
      <c r="J12" s="1687"/>
      <c r="Q12" s="328"/>
    </row>
    <row r="13" spans="1:17" s="327" customFormat="1" x14ac:dyDescent="0.2">
      <c r="A13" s="329"/>
      <c r="B13" s="202"/>
      <c r="Q13" s="328"/>
    </row>
    <row r="14" spans="1:17" s="327" customFormat="1" x14ac:dyDescent="0.2">
      <c r="A14" s="329"/>
      <c r="B14" s="202"/>
      <c r="D14" s="1687"/>
      <c r="E14" s="1687"/>
      <c r="F14" s="1687"/>
      <c r="G14" s="1687"/>
      <c r="H14" s="1687"/>
      <c r="I14" s="1687"/>
      <c r="J14" s="1687"/>
      <c r="Q14" s="328"/>
    </row>
    <row r="15" spans="1:17" s="327" customFormat="1" x14ac:dyDescent="0.2">
      <c r="A15" s="329"/>
      <c r="B15" s="202"/>
      <c r="Q15" s="328"/>
    </row>
    <row r="16" spans="1:17" s="327" customFormat="1" x14ac:dyDescent="0.2">
      <c r="A16" s="329"/>
      <c r="B16" s="202"/>
      <c r="D16" s="1687"/>
      <c r="E16" s="1687"/>
      <c r="F16" s="1687"/>
      <c r="G16" s="1687"/>
      <c r="H16" s="1687"/>
      <c r="I16" s="1687"/>
      <c r="J16" s="1687"/>
      <c r="Q16" s="328"/>
    </row>
    <row r="17" spans="1:17" s="327" customFormat="1" ht="9.75" customHeight="1" x14ac:dyDescent="0.2">
      <c r="A17" s="329"/>
      <c r="B17" s="202"/>
      <c r="Q17" s="328"/>
    </row>
    <row r="18" spans="1:17" s="327" customFormat="1" ht="9.75" customHeight="1" x14ac:dyDescent="0.2">
      <c r="A18" s="329"/>
      <c r="B18" s="202"/>
      <c r="Q18" s="328"/>
    </row>
    <row r="19" spans="1:17" s="327" customFormat="1" ht="18" customHeight="1" x14ac:dyDescent="0.2">
      <c r="A19" s="329"/>
      <c r="B19" s="332" t="s">
        <v>398</v>
      </c>
      <c r="I19" s="346"/>
      <c r="J19" s="327" t="s">
        <v>397</v>
      </c>
      <c r="L19" s="346"/>
      <c r="M19" s="327" t="s">
        <v>396</v>
      </c>
      <c r="Q19" s="328"/>
    </row>
    <row r="20" spans="1:17" s="327" customFormat="1" ht="16.5" customHeight="1" x14ac:dyDescent="0.2">
      <c r="A20" s="329"/>
      <c r="B20" s="332"/>
      <c r="I20" s="305"/>
      <c r="J20" s="342"/>
      <c r="K20" s="342"/>
      <c r="L20" s="305"/>
      <c r="M20" s="341"/>
      <c r="N20" s="341"/>
      <c r="Q20" s="328"/>
    </row>
    <row r="21" spans="1:17" s="327" customFormat="1" ht="16.5" customHeight="1" x14ac:dyDescent="0.2">
      <c r="A21" s="329"/>
      <c r="B21" s="332" t="s">
        <v>395</v>
      </c>
      <c r="H21" s="347"/>
      <c r="I21" s="1698"/>
      <c r="J21" s="1699"/>
      <c r="K21" s="1699"/>
      <c r="L21" s="1699"/>
      <c r="M21" s="1699"/>
      <c r="N21" s="1699"/>
      <c r="O21" s="1699"/>
      <c r="P21" s="1699"/>
      <c r="Q21" s="328"/>
    </row>
    <row r="22" spans="1:17" s="327" customFormat="1" ht="8.25" customHeight="1" x14ac:dyDescent="0.2">
      <c r="A22" s="329"/>
      <c r="B22" s="202"/>
      <c r="I22" s="202"/>
      <c r="J22" s="202"/>
      <c r="K22" s="202"/>
      <c r="L22" s="202"/>
      <c r="M22" s="202"/>
      <c r="N22" s="202"/>
      <c r="O22" s="202"/>
      <c r="P22" s="202"/>
      <c r="Q22" s="328"/>
    </row>
    <row r="23" spans="1:17" s="327" customFormat="1" ht="6" customHeight="1" x14ac:dyDescent="0.2">
      <c r="A23" s="329"/>
      <c r="G23" s="1695" t="s">
        <v>394</v>
      </c>
      <c r="I23" s="1693"/>
      <c r="J23" s="1693"/>
      <c r="K23" s="915" t="s">
        <v>393</v>
      </c>
      <c r="L23" s="1705"/>
      <c r="M23" s="1705"/>
      <c r="N23" s="1705"/>
      <c r="O23" s="1705"/>
      <c r="P23" s="710"/>
      <c r="Q23" s="942"/>
    </row>
    <row r="24" spans="1:17" s="327" customFormat="1" ht="13.5" customHeight="1" x14ac:dyDescent="0.2">
      <c r="A24" s="329"/>
      <c r="G24" s="1695"/>
      <c r="I24" s="1693"/>
      <c r="J24" s="1693"/>
      <c r="K24" s="1705"/>
      <c r="L24" s="1705"/>
      <c r="M24" s="1705"/>
      <c r="N24" s="1705"/>
      <c r="O24" s="1705"/>
      <c r="P24" s="710"/>
      <c r="Q24" s="942"/>
    </row>
    <row r="25" spans="1:17" s="327" customFormat="1" ht="6" customHeight="1" x14ac:dyDescent="0.2">
      <c r="A25" s="329"/>
      <c r="G25" s="878"/>
      <c r="I25" s="1694"/>
      <c r="J25" s="1694"/>
      <c r="K25" s="1705"/>
      <c r="L25" s="1705"/>
      <c r="M25" s="1705"/>
      <c r="N25" s="1705"/>
      <c r="O25" s="1705"/>
      <c r="P25" s="710"/>
      <c r="Q25" s="942"/>
    </row>
    <row r="26" spans="1:17" s="327" customFormat="1" ht="6" customHeight="1" x14ac:dyDescent="0.2">
      <c r="A26" s="329"/>
      <c r="B26" s="332"/>
      <c r="Q26" s="328"/>
    </row>
    <row r="27" spans="1:17" s="327" customFormat="1" ht="6" customHeight="1" x14ac:dyDescent="0.2">
      <c r="A27" s="329"/>
      <c r="B27" s="202"/>
      <c r="Q27" s="328"/>
    </row>
    <row r="28" spans="1:17" s="327" customFormat="1" ht="6" customHeight="1" x14ac:dyDescent="0.2">
      <c r="A28" s="329"/>
      <c r="B28" s="202"/>
      <c r="Q28" s="328"/>
    </row>
    <row r="29" spans="1:17" s="327" customFormat="1" ht="15.75" x14ac:dyDescent="0.2">
      <c r="A29" s="329"/>
      <c r="B29" s="332" t="s">
        <v>392</v>
      </c>
      <c r="J29" s="338"/>
      <c r="K29" s="346"/>
      <c r="L29" s="345" t="s">
        <v>391</v>
      </c>
      <c r="M29" s="338"/>
      <c r="N29" s="338"/>
      <c r="O29" s="346"/>
      <c r="P29" s="345" t="s">
        <v>390</v>
      </c>
      <c r="Q29" s="337"/>
    </row>
    <row r="30" spans="1:17" s="327" customFormat="1" ht="15" x14ac:dyDescent="0.2">
      <c r="A30" s="329"/>
      <c r="B30" s="345" t="s">
        <v>389</v>
      </c>
      <c r="Q30" s="328"/>
    </row>
    <row r="31" spans="1:17" s="327" customFormat="1" ht="9.6" customHeight="1" x14ac:dyDescent="0.2">
      <c r="A31" s="329"/>
      <c r="B31" s="345"/>
      <c r="Q31" s="328"/>
    </row>
    <row r="32" spans="1:17" s="327" customFormat="1" x14ac:dyDescent="0.2">
      <c r="A32" s="329"/>
      <c r="B32" s="202"/>
      <c r="C32" s="1684" t="s">
        <v>388</v>
      </c>
      <c r="D32" s="1686"/>
      <c r="E32" s="1686"/>
      <c r="F32" s="1686"/>
      <c r="I32" s="1684" t="s">
        <v>387</v>
      </c>
      <c r="J32" s="1686"/>
      <c r="K32" s="1686"/>
      <c r="L32" s="1686"/>
      <c r="M32" s="1686"/>
      <c r="N32" s="1705" t="s">
        <v>386</v>
      </c>
      <c r="O32" s="1684" t="s">
        <v>385</v>
      </c>
      <c r="P32" s="1685"/>
      <c r="Q32" s="328"/>
    </row>
    <row r="33" spans="1:17" s="327" customFormat="1" ht="26.25" customHeight="1" x14ac:dyDescent="0.2">
      <c r="A33" s="329"/>
      <c r="B33" s="202"/>
      <c r="C33" s="1686"/>
      <c r="D33" s="1686"/>
      <c r="E33" s="1686"/>
      <c r="F33" s="1686"/>
      <c r="I33" s="1686"/>
      <c r="J33" s="1686"/>
      <c r="K33" s="1686"/>
      <c r="L33" s="1686"/>
      <c r="M33" s="1686"/>
      <c r="N33" s="1705"/>
      <c r="O33" s="1685"/>
      <c r="P33" s="1685"/>
      <c r="Q33" s="328"/>
    </row>
    <row r="34" spans="1:17" s="327" customFormat="1" ht="15.75" customHeight="1" x14ac:dyDescent="0.2">
      <c r="A34" s="329"/>
      <c r="B34" s="202"/>
      <c r="C34" s="1687"/>
      <c r="D34" s="1687"/>
      <c r="E34" s="1687"/>
      <c r="F34" s="1687"/>
      <c r="G34" s="1688"/>
      <c r="J34" s="1696"/>
      <c r="K34" s="1696"/>
      <c r="L34" s="1696"/>
      <c r="M34" s="1696"/>
      <c r="O34" s="1700"/>
      <c r="P34" s="1700"/>
      <c r="Q34" s="328"/>
    </row>
    <row r="35" spans="1:17" s="327" customFormat="1" ht="21" customHeight="1" x14ac:dyDescent="0.2">
      <c r="A35" s="329"/>
      <c r="B35" s="202"/>
      <c r="C35" s="1683"/>
      <c r="D35" s="1683"/>
      <c r="E35" s="1683"/>
      <c r="F35" s="1683"/>
      <c r="G35" s="343"/>
      <c r="J35" s="1697"/>
      <c r="K35" s="1697"/>
      <c r="L35" s="1697"/>
      <c r="M35" s="1697"/>
      <c r="N35" s="627" t="s">
        <v>750</v>
      </c>
      <c r="O35" s="1701"/>
      <c r="P35" s="1701"/>
      <c r="Q35" s="328"/>
    </row>
    <row r="36" spans="1:17" s="327" customFormat="1" ht="15.75" customHeight="1" x14ac:dyDescent="0.2">
      <c r="A36" s="329"/>
      <c r="B36" s="202"/>
      <c r="C36" s="1687"/>
      <c r="D36" s="1687"/>
      <c r="E36" s="1687"/>
      <c r="F36" s="1687"/>
      <c r="G36" s="1688"/>
      <c r="J36" s="1696"/>
      <c r="K36" s="1696"/>
      <c r="L36" s="1696"/>
      <c r="M36" s="1696"/>
      <c r="O36" s="1700"/>
      <c r="P36" s="1700"/>
      <c r="Q36" s="328"/>
    </row>
    <row r="37" spans="1:17" s="327" customFormat="1" ht="21" customHeight="1" x14ac:dyDescent="0.2">
      <c r="A37" s="329"/>
      <c r="B37" s="202"/>
      <c r="C37" s="1683"/>
      <c r="D37" s="1683"/>
      <c r="E37" s="1683"/>
      <c r="F37" s="1683"/>
      <c r="G37" s="343"/>
      <c r="J37" s="1697"/>
      <c r="K37" s="1697"/>
      <c r="L37" s="1697"/>
      <c r="M37" s="1697"/>
      <c r="N37" s="627" t="s">
        <v>750</v>
      </c>
      <c r="O37" s="1701"/>
      <c r="P37" s="1701"/>
      <c r="Q37" s="328"/>
    </row>
    <row r="38" spans="1:17" s="327" customFormat="1" ht="15.75" customHeight="1" x14ac:dyDescent="0.2">
      <c r="A38" s="329"/>
      <c r="B38" s="202"/>
      <c r="C38" s="1687"/>
      <c r="D38" s="1687"/>
      <c r="E38" s="1687"/>
      <c r="F38" s="1687"/>
      <c r="G38" s="1688"/>
      <c r="J38" s="1696"/>
      <c r="K38" s="1696"/>
      <c r="L38" s="1696"/>
      <c r="M38" s="1696"/>
      <c r="O38" s="1700"/>
      <c r="P38" s="1700"/>
      <c r="Q38" s="328"/>
    </row>
    <row r="39" spans="1:17" s="327" customFormat="1" ht="21" customHeight="1" x14ac:dyDescent="0.2">
      <c r="A39" s="329"/>
      <c r="B39" s="202"/>
      <c r="C39" s="1683"/>
      <c r="D39" s="1683"/>
      <c r="E39" s="1683"/>
      <c r="F39" s="1683"/>
      <c r="G39" s="343"/>
      <c r="J39" s="1697"/>
      <c r="K39" s="1697"/>
      <c r="L39" s="1697"/>
      <c r="M39" s="1697"/>
      <c r="N39" s="627" t="s">
        <v>750</v>
      </c>
      <c r="O39" s="1701"/>
      <c r="P39" s="1701"/>
      <c r="Q39" s="328"/>
    </row>
    <row r="40" spans="1:17" s="327" customFormat="1" ht="15.75" customHeight="1" x14ac:dyDescent="0.2">
      <c r="A40" s="329"/>
      <c r="B40" s="202"/>
      <c r="C40" s="1687"/>
      <c r="D40" s="1687"/>
      <c r="E40" s="1687"/>
      <c r="F40" s="1687"/>
      <c r="G40" s="1688"/>
      <c r="J40" s="1696"/>
      <c r="K40" s="1696"/>
      <c r="L40" s="1696"/>
      <c r="M40" s="1696"/>
      <c r="O40" s="1700"/>
      <c r="P40" s="1700"/>
      <c r="Q40" s="328"/>
    </row>
    <row r="41" spans="1:17" s="327" customFormat="1" ht="21" customHeight="1" x14ac:dyDescent="0.2">
      <c r="A41" s="329"/>
      <c r="B41" s="202"/>
      <c r="C41" s="1683"/>
      <c r="D41" s="1683"/>
      <c r="E41" s="1683"/>
      <c r="F41" s="1683"/>
      <c r="G41" s="343"/>
      <c r="J41" s="1697"/>
      <c r="K41" s="1697"/>
      <c r="L41" s="1697"/>
      <c r="M41" s="1697"/>
      <c r="N41" s="627" t="s">
        <v>750</v>
      </c>
      <c r="O41" s="1701"/>
      <c r="P41" s="1701"/>
      <c r="Q41" s="328"/>
    </row>
    <row r="42" spans="1:17" s="327" customFormat="1" ht="15.75" customHeight="1" x14ac:dyDescent="0.2">
      <c r="A42" s="329"/>
      <c r="B42" s="202"/>
      <c r="C42" s="1687"/>
      <c r="D42" s="1687"/>
      <c r="E42" s="1687"/>
      <c r="F42" s="1687"/>
      <c r="G42" s="1688"/>
      <c r="J42" s="1717"/>
      <c r="K42" s="1717"/>
      <c r="L42" s="1717"/>
      <c r="M42" s="1717"/>
      <c r="O42" s="1700"/>
      <c r="P42" s="1700"/>
      <c r="Q42" s="328"/>
    </row>
    <row r="43" spans="1:17" s="327" customFormat="1" ht="21" customHeight="1" x14ac:dyDescent="0.2">
      <c r="A43" s="329"/>
      <c r="B43" s="202"/>
      <c r="C43" s="1683"/>
      <c r="D43" s="1683"/>
      <c r="E43" s="1683"/>
      <c r="F43" s="1683"/>
      <c r="G43" s="343"/>
      <c r="J43" s="1697"/>
      <c r="K43" s="1697"/>
      <c r="L43" s="1697"/>
      <c r="M43" s="1697"/>
      <c r="N43" s="627" t="s">
        <v>750</v>
      </c>
      <c r="O43" s="1701"/>
      <c r="P43" s="1701"/>
      <c r="Q43" s="328"/>
    </row>
    <row r="44" spans="1:17" s="327" customFormat="1" ht="15.75" customHeight="1" x14ac:dyDescent="0.2">
      <c r="A44" s="329"/>
      <c r="B44" s="202"/>
      <c r="C44" s="1687"/>
      <c r="D44" s="1687"/>
      <c r="E44" s="1687"/>
      <c r="F44" s="1687"/>
      <c r="G44" s="1688"/>
      <c r="J44" s="1696"/>
      <c r="K44" s="1696"/>
      <c r="L44" s="1696"/>
      <c r="M44" s="1696"/>
      <c r="O44" s="1700"/>
      <c r="P44" s="1700"/>
      <c r="Q44" s="328"/>
    </row>
    <row r="45" spans="1:17" s="327" customFormat="1" ht="21" customHeight="1" x14ac:dyDescent="0.2">
      <c r="A45" s="329"/>
      <c r="B45" s="202"/>
      <c r="C45" s="1683"/>
      <c r="D45" s="1683"/>
      <c r="E45" s="1683"/>
      <c r="F45" s="1683"/>
      <c r="G45" s="343"/>
      <c r="J45" s="1697"/>
      <c r="K45" s="1697"/>
      <c r="L45" s="1697"/>
      <c r="M45" s="1697"/>
      <c r="N45" s="627" t="s">
        <v>750</v>
      </c>
      <c r="O45" s="1701"/>
      <c r="P45" s="1701"/>
      <c r="Q45" s="328"/>
    </row>
    <row r="46" spans="1:17" s="327" customFormat="1" ht="12.75" customHeight="1" x14ac:dyDescent="0.2">
      <c r="A46" s="329"/>
      <c r="B46" s="344"/>
      <c r="C46" s="1683"/>
      <c r="D46" s="1683"/>
      <c r="E46" s="1683"/>
      <c r="F46" s="1683"/>
      <c r="G46" s="343"/>
      <c r="H46" s="342"/>
      <c r="I46" s="342"/>
      <c r="J46" s="1710"/>
      <c r="K46" s="1710"/>
      <c r="L46" s="1710"/>
      <c r="M46" s="1710"/>
      <c r="N46" s="341"/>
      <c r="O46" s="1704"/>
      <c r="P46" s="1704"/>
      <c r="Q46" s="340"/>
    </row>
    <row r="47" spans="1:17" s="327" customFormat="1" ht="15.75" customHeight="1" x14ac:dyDescent="0.2">
      <c r="A47" s="329"/>
      <c r="B47" s="202"/>
      <c r="C47" s="339"/>
      <c r="D47" s="339"/>
      <c r="E47" s="339"/>
      <c r="F47" s="339"/>
      <c r="G47" s="339"/>
      <c r="J47" s="1718" t="s">
        <v>384</v>
      </c>
      <c r="K47" s="1718"/>
      <c r="L47" s="1718"/>
      <c r="M47" s="1718"/>
      <c r="O47" s="1719">
        <f>SUM(O34:O46)</f>
        <v>0</v>
      </c>
      <c r="P47" s="1719"/>
      <c r="Q47" s="328"/>
    </row>
    <row r="48" spans="1:17" s="327" customFormat="1" x14ac:dyDescent="0.2">
      <c r="A48" s="329"/>
      <c r="B48" s="202"/>
      <c r="Q48" s="328"/>
    </row>
    <row r="49" spans="1:17" s="327" customFormat="1" x14ac:dyDescent="0.2">
      <c r="A49" s="1711" t="s">
        <v>383</v>
      </c>
      <c r="B49" s="1712"/>
      <c r="C49" s="1712"/>
      <c r="D49" s="1712"/>
      <c r="E49" s="1712"/>
      <c r="F49" s="1712"/>
      <c r="G49" s="1712"/>
      <c r="H49" s="1712"/>
      <c r="I49" s="1712"/>
      <c r="J49" s="1712"/>
      <c r="K49" s="1712"/>
      <c r="L49" s="1712"/>
      <c r="M49" s="1712"/>
      <c r="N49" s="1712"/>
      <c r="O49" s="1712"/>
      <c r="P49" s="1712"/>
      <c r="Q49" s="1713"/>
    </row>
    <row r="50" spans="1:17" s="327" customFormat="1" x14ac:dyDescent="0.2">
      <c r="A50" s="1714"/>
      <c r="B50" s="1715"/>
      <c r="C50" s="1715"/>
      <c r="D50" s="1715"/>
      <c r="E50" s="1715"/>
      <c r="F50" s="1715"/>
      <c r="G50" s="1715"/>
      <c r="H50" s="1715"/>
      <c r="I50" s="1715"/>
      <c r="J50" s="1715"/>
      <c r="K50" s="1715"/>
      <c r="L50" s="1715"/>
      <c r="M50" s="1715"/>
      <c r="N50" s="1715"/>
      <c r="O50" s="1715"/>
      <c r="P50" s="1715"/>
      <c r="Q50" s="1716"/>
    </row>
    <row r="51" spans="1:17" s="327" customFormat="1" x14ac:dyDescent="0.2">
      <c r="A51" s="329"/>
      <c r="B51" s="202"/>
      <c r="Q51" s="328"/>
    </row>
    <row r="52" spans="1:17" s="327" customFormat="1" ht="12.75" customHeight="1" x14ac:dyDescent="0.2">
      <c r="A52" s="1706" t="s">
        <v>1032</v>
      </c>
      <c r="B52" s="1707"/>
      <c r="C52" s="1707"/>
      <c r="D52" s="1707"/>
      <c r="E52" s="1707"/>
      <c r="F52" s="1707"/>
      <c r="G52" s="1707"/>
      <c r="H52" s="1707"/>
      <c r="I52" s="1707"/>
      <c r="J52" s="1707"/>
      <c r="K52" s="1707"/>
      <c r="L52" s="1707"/>
      <c r="M52" s="1707"/>
      <c r="N52" s="1707"/>
      <c r="O52" s="1707"/>
      <c r="P52" s="1707"/>
      <c r="Q52" s="1708"/>
    </row>
    <row r="53" spans="1:17" s="327" customFormat="1" x14ac:dyDescent="0.2">
      <c r="A53" s="1709"/>
      <c r="B53" s="1707"/>
      <c r="C53" s="1707"/>
      <c r="D53" s="1707"/>
      <c r="E53" s="1707"/>
      <c r="F53" s="1707"/>
      <c r="G53" s="1707"/>
      <c r="H53" s="1707"/>
      <c r="I53" s="1707"/>
      <c r="J53" s="1707"/>
      <c r="K53" s="1707"/>
      <c r="L53" s="1707"/>
      <c r="M53" s="1707"/>
      <c r="N53" s="1707"/>
      <c r="O53" s="1707"/>
      <c r="P53" s="1707"/>
      <c r="Q53" s="1708"/>
    </row>
    <row r="54" spans="1:17" s="327" customFormat="1" x14ac:dyDescent="0.2">
      <c r="A54" s="1709"/>
      <c r="B54" s="1707"/>
      <c r="C54" s="1707"/>
      <c r="D54" s="1707"/>
      <c r="E54" s="1707"/>
      <c r="F54" s="1707"/>
      <c r="G54" s="1707"/>
      <c r="H54" s="1707"/>
      <c r="I54" s="1707"/>
      <c r="J54" s="1707"/>
      <c r="K54" s="1707"/>
      <c r="L54" s="1707"/>
      <c r="M54" s="1707"/>
      <c r="N54" s="1707"/>
      <c r="O54" s="1707"/>
      <c r="P54" s="1707"/>
      <c r="Q54" s="1708"/>
    </row>
    <row r="55" spans="1:17" s="327" customFormat="1" x14ac:dyDescent="0.2">
      <c r="A55" s="1709"/>
      <c r="B55" s="1707"/>
      <c r="C55" s="1707"/>
      <c r="D55" s="1707"/>
      <c r="E55" s="1707"/>
      <c r="F55" s="1707"/>
      <c r="G55" s="1707"/>
      <c r="H55" s="1707"/>
      <c r="I55" s="1707"/>
      <c r="J55" s="1707"/>
      <c r="K55" s="1707"/>
      <c r="L55" s="1707"/>
      <c r="M55" s="1707"/>
      <c r="N55" s="1707"/>
      <c r="O55" s="1707"/>
      <c r="P55" s="1707"/>
      <c r="Q55" s="1708"/>
    </row>
    <row r="56" spans="1:17" s="327" customFormat="1" ht="15" customHeight="1" x14ac:dyDescent="0.2">
      <c r="A56" s="1709"/>
      <c r="B56" s="1707"/>
      <c r="C56" s="1707"/>
      <c r="D56" s="1707"/>
      <c r="E56" s="1707"/>
      <c r="F56" s="1707"/>
      <c r="G56" s="1707"/>
      <c r="H56" s="1707"/>
      <c r="I56" s="1707"/>
      <c r="J56" s="1707"/>
      <c r="K56" s="1707"/>
      <c r="L56" s="1707"/>
      <c r="M56" s="1707"/>
      <c r="N56" s="1707"/>
      <c r="O56" s="1707"/>
      <c r="P56" s="1707"/>
      <c r="Q56" s="1708"/>
    </row>
    <row r="57" spans="1:17" s="327" customFormat="1" ht="15.75" customHeight="1" x14ac:dyDescent="0.2">
      <c r="A57" s="1709"/>
      <c r="B57" s="1707"/>
      <c r="C57" s="1707"/>
      <c r="D57" s="1707"/>
      <c r="E57" s="1707"/>
      <c r="F57" s="1707"/>
      <c r="G57" s="1707"/>
      <c r="H57" s="1707"/>
      <c r="I57" s="1707"/>
      <c r="J57" s="1707"/>
      <c r="K57" s="1707"/>
      <c r="L57" s="1707"/>
      <c r="M57" s="1707"/>
      <c r="N57" s="1707"/>
      <c r="O57" s="1707"/>
      <c r="P57" s="1707"/>
      <c r="Q57" s="1708"/>
    </row>
    <row r="58" spans="1:17" s="327" customFormat="1" ht="9.75" customHeight="1" x14ac:dyDescent="0.2">
      <c r="A58" s="329"/>
      <c r="B58" s="202"/>
      <c r="Q58" s="328"/>
    </row>
    <row r="59" spans="1:17" s="327" customFormat="1" ht="15" x14ac:dyDescent="0.2">
      <c r="A59" s="336"/>
      <c r="B59" s="202"/>
      <c r="C59" s="330" t="s">
        <v>8</v>
      </c>
      <c r="D59" s="1698"/>
      <c r="E59" s="1080"/>
      <c r="F59" s="1080"/>
      <c r="G59" s="1080"/>
      <c r="I59" s="330" t="s">
        <v>2</v>
      </c>
      <c r="J59" s="335"/>
      <c r="K59" s="334"/>
      <c r="L59" s="334"/>
      <c r="M59" s="334"/>
      <c r="N59" s="334"/>
      <c r="O59" s="334"/>
      <c r="P59" s="334"/>
      <c r="Q59" s="328"/>
    </row>
    <row r="60" spans="1:17" s="327" customFormat="1" ht="15" x14ac:dyDescent="0.2">
      <c r="A60" s="329"/>
      <c r="B60" s="202"/>
      <c r="I60" s="275"/>
      <c r="L60" s="333" t="s">
        <v>58</v>
      </c>
      <c r="Q60" s="328"/>
    </row>
    <row r="61" spans="1:17" s="327" customFormat="1" ht="15" x14ac:dyDescent="0.2">
      <c r="A61" s="329"/>
      <c r="B61" s="202"/>
      <c r="I61" s="275"/>
      <c r="Q61" s="328"/>
    </row>
    <row r="62" spans="1:17" s="327" customFormat="1" ht="15" x14ac:dyDescent="0.2">
      <c r="A62" s="329"/>
      <c r="B62" s="332"/>
      <c r="C62" s="331" t="s">
        <v>1</v>
      </c>
      <c r="D62" s="1702"/>
      <c r="E62" s="1703"/>
      <c r="F62" s="1703"/>
      <c r="I62" s="330" t="s">
        <v>3</v>
      </c>
      <c r="J62" s="1698"/>
      <c r="K62" s="1080"/>
      <c r="L62" s="1080"/>
      <c r="M62" s="1080"/>
      <c r="N62" s="1082"/>
      <c r="O62" s="1082"/>
      <c r="P62" s="1082"/>
      <c r="Q62" s="328"/>
    </row>
    <row r="63" spans="1:17" s="327" customFormat="1" x14ac:dyDescent="0.2">
      <c r="A63" s="329"/>
      <c r="B63" s="202"/>
      <c r="Q63" s="328"/>
    </row>
    <row r="64" spans="1:17" x14ac:dyDescent="0.2">
      <c r="A64" s="198"/>
      <c r="B64" s="196"/>
      <c r="C64" s="196"/>
      <c r="D64" s="196"/>
      <c r="E64" s="196"/>
      <c r="F64" s="196"/>
      <c r="G64" s="196"/>
      <c r="H64" s="196"/>
      <c r="I64" s="196"/>
      <c r="J64" s="196"/>
      <c r="K64" s="196"/>
      <c r="L64" s="196"/>
      <c r="M64" s="196"/>
      <c r="N64" s="196"/>
      <c r="O64" s="196"/>
      <c r="P64" s="196"/>
      <c r="Q64" s="195"/>
    </row>
  </sheetData>
  <sheetProtection algorithmName="SHA-512" hashValue="tK5wLgg0Fzb1Rml5nPAgXqkA3v/68zF57QjMSlyrYrAKMs/XDdW0IDbqaThceag4PNTaMM4imA4H51kNx8z53A==" saltValue="I0cxJ0doZ2ZiBhdHVl79KA==" spinCount="100000" sheet="1" objects="1" scenarios="1" formatCells="0" formatColumns="0"/>
  <mergeCells count="49">
    <mergeCell ref="N32:N33"/>
    <mergeCell ref="C32:F33"/>
    <mergeCell ref="K23:Q25"/>
    <mergeCell ref="A52:Q57"/>
    <mergeCell ref="C41:F41"/>
    <mergeCell ref="J40:M41"/>
    <mergeCell ref="C46:F46"/>
    <mergeCell ref="J46:M46"/>
    <mergeCell ref="A49:Q50"/>
    <mergeCell ref="C42:G42"/>
    <mergeCell ref="J42:M43"/>
    <mergeCell ref="J47:M47"/>
    <mergeCell ref="O47:P47"/>
    <mergeCell ref="O42:P43"/>
    <mergeCell ref="C43:F43"/>
    <mergeCell ref="O40:P41"/>
    <mergeCell ref="D9:J9"/>
    <mergeCell ref="C39:F39"/>
    <mergeCell ref="D14:J14"/>
    <mergeCell ref="J44:M45"/>
    <mergeCell ref="J34:M35"/>
    <mergeCell ref="C37:F37"/>
    <mergeCell ref="C34:G34"/>
    <mergeCell ref="J36:M37"/>
    <mergeCell ref="C38:G38"/>
    <mergeCell ref="C36:G36"/>
    <mergeCell ref="C40:G40"/>
    <mergeCell ref="D59:G59"/>
    <mergeCell ref="D62:F62"/>
    <mergeCell ref="J62:P62"/>
    <mergeCell ref="O46:P46"/>
    <mergeCell ref="O38:P39"/>
    <mergeCell ref="O44:P45"/>
    <mergeCell ref="A1:B3"/>
    <mergeCell ref="C1:Q3"/>
    <mergeCell ref="C45:F45"/>
    <mergeCell ref="O32:P33"/>
    <mergeCell ref="I32:M33"/>
    <mergeCell ref="C44:G44"/>
    <mergeCell ref="A4:Q7"/>
    <mergeCell ref="I23:J25"/>
    <mergeCell ref="G23:G25"/>
    <mergeCell ref="D16:J16"/>
    <mergeCell ref="D12:J12"/>
    <mergeCell ref="J38:M39"/>
    <mergeCell ref="I21:P21"/>
    <mergeCell ref="C35:F35"/>
    <mergeCell ref="O34:P35"/>
    <mergeCell ref="O36:P37"/>
  </mergeCells>
  <conditionalFormatting sqref="O47:P47">
    <cfRule type="expression" dxfId="0" priority="1" stopIfTrue="1">
      <formula>ISERROR(O47)</formula>
    </cfRule>
  </conditionalFormatting>
  <printOptions horizontalCentered="1"/>
  <pageMargins left="0.25" right="0.25" top="0.25" bottom="0.22" header="0.25" footer="0.25"/>
  <pageSetup scale="7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4"/>
  <sheetViews>
    <sheetView showGridLines="0" showRowColHeaders="0" showZeros="0" showOutlineSymbols="0" showWhiteSpace="0" zoomScaleNormal="100" workbookViewId="0">
      <selection sqref="A1:C3"/>
    </sheetView>
  </sheetViews>
  <sheetFormatPr defaultRowHeight="15" customHeight="1" x14ac:dyDescent="0.2"/>
  <cols>
    <col min="1" max="1" width="3.7109375" style="581" customWidth="1"/>
    <col min="2" max="3" width="3.42578125" style="581" customWidth="1"/>
    <col min="4" max="4" width="11.42578125" style="581" customWidth="1"/>
    <col min="5" max="5" width="3.5703125" style="581" customWidth="1"/>
    <col min="6" max="7" width="9.140625" style="581"/>
    <col min="8" max="8" width="18.7109375" style="581" customWidth="1"/>
    <col min="9" max="9" width="10.7109375" style="581" customWidth="1"/>
    <col min="10" max="10" width="3.140625" style="581" customWidth="1"/>
    <col min="11" max="11" width="11.5703125" style="581" customWidth="1"/>
    <col min="12" max="12" width="3.42578125" style="581" customWidth="1"/>
    <col min="13" max="15" width="2.7109375" style="581" customWidth="1"/>
    <col min="16" max="16" width="3" style="581" customWidth="1"/>
    <col min="17" max="17" width="7.5703125" style="581" customWidth="1"/>
    <col min="18" max="18" width="2.85546875" style="581" customWidth="1"/>
    <col min="19" max="19" width="11.28515625" style="581" customWidth="1"/>
    <col min="20" max="20" width="17.42578125" style="581" customWidth="1"/>
    <col min="21" max="16384" width="9.140625" style="581"/>
  </cols>
  <sheetData>
    <row r="1" spans="1:20" ht="15" customHeight="1" thickTop="1" x14ac:dyDescent="0.2">
      <c r="A1" s="1742" t="s">
        <v>1005</v>
      </c>
      <c r="B1" s="1743"/>
      <c r="C1" s="597"/>
      <c r="D1" s="1748" t="s">
        <v>804</v>
      </c>
      <c r="E1" s="1748"/>
      <c r="F1" s="1748"/>
      <c r="G1" s="1748"/>
      <c r="H1" s="1748"/>
      <c r="I1" s="1748"/>
      <c r="J1" s="1748"/>
      <c r="K1" s="1748"/>
      <c r="L1" s="1748"/>
      <c r="M1" s="1748"/>
      <c r="N1" s="1748"/>
      <c r="O1" s="1748"/>
      <c r="P1" s="1748"/>
      <c r="Q1" s="1748"/>
      <c r="R1" s="1748"/>
      <c r="S1" s="1748"/>
      <c r="T1" s="1749"/>
    </row>
    <row r="2" spans="1:20" ht="15" customHeight="1" x14ac:dyDescent="0.2">
      <c r="A2" s="1744"/>
      <c r="B2" s="1745"/>
      <c r="C2" s="596"/>
      <c r="D2" s="1750"/>
      <c r="E2" s="1750"/>
      <c r="F2" s="1750"/>
      <c r="G2" s="1750"/>
      <c r="H2" s="1750"/>
      <c r="I2" s="1750"/>
      <c r="J2" s="1750"/>
      <c r="K2" s="1750"/>
      <c r="L2" s="1750"/>
      <c r="M2" s="1750"/>
      <c r="N2" s="1750"/>
      <c r="O2" s="1750"/>
      <c r="P2" s="1750"/>
      <c r="Q2" s="1750"/>
      <c r="R2" s="1750"/>
      <c r="S2" s="1750"/>
      <c r="T2" s="1751"/>
    </row>
    <row r="3" spans="1:20" ht="15" customHeight="1" thickBot="1" x14ac:dyDescent="0.25">
      <c r="A3" s="1746"/>
      <c r="B3" s="1747"/>
      <c r="C3" s="595"/>
      <c r="D3" s="1752"/>
      <c r="E3" s="1752"/>
      <c r="F3" s="1752"/>
      <c r="G3" s="1752"/>
      <c r="H3" s="1752"/>
      <c r="I3" s="1752"/>
      <c r="J3" s="1752"/>
      <c r="K3" s="1752"/>
      <c r="L3" s="1752"/>
      <c r="M3" s="1752"/>
      <c r="N3" s="1752"/>
      <c r="O3" s="1752"/>
      <c r="P3" s="1752"/>
      <c r="Q3" s="1752"/>
      <c r="R3" s="1752"/>
      <c r="S3" s="1752"/>
      <c r="T3" s="1753"/>
    </row>
    <row r="4" spans="1:20" ht="15" customHeight="1" thickTop="1" x14ac:dyDescent="0.2">
      <c r="A4" s="1754" t="s">
        <v>847</v>
      </c>
      <c r="B4" s="1755"/>
      <c r="C4" s="1755"/>
      <c r="D4" s="1755"/>
      <c r="E4" s="1755"/>
      <c r="F4" s="1755"/>
      <c r="G4" s="1755"/>
      <c r="H4" s="1755"/>
      <c r="I4" s="1755"/>
      <c r="J4" s="1755"/>
      <c r="K4" s="1755"/>
      <c r="L4" s="1755"/>
      <c r="M4" s="1755"/>
      <c r="N4" s="1755"/>
      <c r="O4" s="1755"/>
      <c r="P4" s="1755"/>
      <c r="Q4" s="1755"/>
      <c r="R4" s="1755"/>
      <c r="S4" s="1755"/>
      <c r="T4" s="1756"/>
    </row>
    <row r="5" spans="1:20" ht="21" customHeight="1" x14ac:dyDescent="0.2">
      <c r="A5" s="1757"/>
      <c r="B5" s="1758"/>
      <c r="C5" s="1758"/>
      <c r="D5" s="1758"/>
      <c r="E5" s="1758"/>
      <c r="F5" s="1758"/>
      <c r="G5" s="1758"/>
      <c r="H5" s="1758"/>
      <c r="I5" s="1758"/>
      <c r="J5" s="1758"/>
      <c r="K5" s="1758"/>
      <c r="L5" s="1758"/>
      <c r="M5" s="1758"/>
      <c r="N5" s="1758"/>
      <c r="O5" s="1758"/>
      <c r="P5" s="1758"/>
      <c r="Q5" s="1758"/>
      <c r="R5" s="1758"/>
      <c r="S5" s="1758"/>
      <c r="T5" s="1759"/>
    </row>
    <row r="6" spans="1:20" ht="15" customHeight="1" x14ac:dyDescent="0.25">
      <c r="A6" s="589"/>
      <c r="B6" s="588"/>
      <c r="C6" s="588"/>
      <c r="D6" s="588"/>
      <c r="E6" s="588"/>
      <c r="F6" s="588"/>
      <c r="G6" s="588"/>
      <c r="H6" s="588"/>
      <c r="I6" s="588"/>
      <c r="J6" s="588"/>
      <c r="K6" s="588"/>
      <c r="L6" s="588"/>
      <c r="M6" s="588"/>
      <c r="N6" s="588"/>
      <c r="O6" s="588"/>
      <c r="P6" s="628"/>
      <c r="Q6" s="628"/>
      <c r="R6" s="628"/>
      <c r="S6" s="628"/>
      <c r="T6" s="629"/>
    </row>
    <row r="7" spans="1:20" ht="15" customHeight="1" x14ac:dyDescent="0.25">
      <c r="A7" s="589"/>
      <c r="B7" s="588" t="s">
        <v>0</v>
      </c>
      <c r="C7" s="588"/>
      <c r="D7" s="588"/>
      <c r="E7" s="1732"/>
      <c r="F7" s="1732"/>
      <c r="G7" s="1732"/>
      <c r="H7" s="1732"/>
      <c r="I7" s="1732"/>
      <c r="J7" s="1732"/>
      <c r="K7" s="1732"/>
      <c r="L7" s="588"/>
      <c r="M7" s="588"/>
      <c r="N7" s="588"/>
      <c r="O7" s="588"/>
      <c r="P7" s="628"/>
      <c r="Q7" s="628"/>
      <c r="R7" s="628"/>
      <c r="S7" s="628"/>
      <c r="T7" s="629"/>
    </row>
    <row r="8" spans="1:20" ht="15" customHeight="1" x14ac:dyDescent="0.25">
      <c r="A8" s="589"/>
      <c r="B8" s="588"/>
      <c r="C8" s="588"/>
      <c r="D8" s="588"/>
      <c r="E8" s="588"/>
      <c r="F8" s="588"/>
      <c r="G8" s="588"/>
      <c r="H8" s="588"/>
      <c r="I8" s="588"/>
      <c r="J8" s="588"/>
      <c r="K8" s="588"/>
      <c r="L8" s="588"/>
      <c r="M8" s="588"/>
      <c r="N8" s="588"/>
      <c r="O8" s="588"/>
      <c r="P8" s="628"/>
      <c r="Q8" s="628"/>
      <c r="R8" s="628"/>
      <c r="S8" s="628"/>
      <c r="T8" s="629"/>
    </row>
    <row r="9" spans="1:20" ht="15" customHeight="1" x14ac:dyDescent="0.25">
      <c r="A9" s="589"/>
      <c r="B9" s="588"/>
      <c r="C9" s="588"/>
      <c r="D9" s="588"/>
      <c r="E9" s="588"/>
      <c r="F9" s="588"/>
      <c r="G9" s="588"/>
      <c r="H9" s="588"/>
      <c r="I9" s="588"/>
      <c r="J9" s="588"/>
      <c r="K9" s="588"/>
      <c r="L9" s="588"/>
      <c r="M9" s="588"/>
      <c r="N9" s="588"/>
      <c r="O9" s="588"/>
      <c r="P9" s="628"/>
      <c r="Q9" s="628"/>
      <c r="R9" s="628"/>
      <c r="S9" s="628"/>
      <c r="T9" s="629"/>
    </row>
    <row r="10" spans="1:20" ht="15" customHeight="1" x14ac:dyDescent="0.25">
      <c r="A10" s="589"/>
      <c r="B10" s="594" t="s">
        <v>196</v>
      </c>
      <c r="C10" s="594"/>
      <c r="D10" s="588"/>
      <c r="E10" s="1760"/>
      <c r="F10" s="1760"/>
      <c r="G10" s="1760"/>
      <c r="H10" s="1760"/>
      <c r="I10" s="1760"/>
      <c r="J10" s="1760"/>
      <c r="K10" s="1760"/>
      <c r="L10" s="588"/>
      <c r="M10" s="588"/>
      <c r="N10" s="588"/>
      <c r="O10" s="588"/>
      <c r="P10" s="628"/>
      <c r="Q10" s="628"/>
      <c r="R10" s="628"/>
      <c r="S10" s="628"/>
      <c r="T10" s="629"/>
    </row>
    <row r="11" spans="1:20" ht="15" customHeight="1" x14ac:dyDescent="0.25">
      <c r="A11" s="589"/>
      <c r="B11" s="588"/>
      <c r="C11" s="588"/>
      <c r="D11" s="588"/>
      <c r="E11" s="588"/>
      <c r="F11" s="588"/>
      <c r="G11" s="588"/>
      <c r="H11" s="588"/>
      <c r="I11" s="588"/>
      <c r="J11" s="588"/>
      <c r="K11" s="588"/>
      <c r="L11" s="588"/>
      <c r="M11" s="588"/>
      <c r="N11" s="588"/>
      <c r="O11" s="588"/>
      <c r="P11" s="628"/>
      <c r="Q11" s="628"/>
      <c r="R11" s="628"/>
      <c r="S11" s="628"/>
      <c r="T11" s="629"/>
    </row>
    <row r="12" spans="1:20" ht="15" customHeight="1" x14ac:dyDescent="0.25">
      <c r="A12" s="589"/>
      <c r="B12" s="588"/>
      <c r="C12" s="588"/>
      <c r="D12" s="588"/>
      <c r="E12" s="1760"/>
      <c r="F12" s="1760"/>
      <c r="G12" s="1760"/>
      <c r="H12" s="1760"/>
      <c r="I12" s="1760"/>
      <c r="J12" s="1760"/>
      <c r="K12" s="1760"/>
      <c r="L12" s="588"/>
      <c r="M12" s="588"/>
      <c r="N12" s="588"/>
      <c r="O12" s="588"/>
      <c r="P12" s="628"/>
      <c r="Q12" s="628"/>
      <c r="R12" s="628"/>
      <c r="S12" s="628"/>
      <c r="T12" s="629"/>
    </row>
    <row r="13" spans="1:20" ht="15" customHeight="1" x14ac:dyDescent="0.25">
      <c r="A13" s="589"/>
      <c r="B13" s="588"/>
      <c r="C13" s="588"/>
      <c r="D13" s="588"/>
      <c r="E13" s="588"/>
      <c r="F13" s="588"/>
      <c r="G13" s="588"/>
      <c r="H13" s="588"/>
      <c r="I13" s="588"/>
      <c r="J13" s="588"/>
      <c r="K13" s="588"/>
      <c r="L13" s="588"/>
      <c r="M13" s="588"/>
      <c r="N13" s="588"/>
      <c r="O13" s="588"/>
      <c r="P13" s="628"/>
      <c r="Q13" s="628"/>
      <c r="R13" s="628"/>
      <c r="S13" s="628"/>
      <c r="T13" s="629"/>
    </row>
    <row r="14" spans="1:20" ht="15" customHeight="1" x14ac:dyDescent="0.25">
      <c r="A14" s="589"/>
      <c r="B14" s="588"/>
      <c r="C14" s="588"/>
      <c r="D14" s="588"/>
      <c r="E14" s="1760"/>
      <c r="F14" s="1760"/>
      <c r="G14" s="1760"/>
      <c r="H14" s="1760"/>
      <c r="I14" s="1760"/>
      <c r="J14" s="1760"/>
      <c r="K14" s="1760"/>
      <c r="L14" s="588"/>
      <c r="M14" s="588"/>
      <c r="N14" s="588"/>
      <c r="O14" s="588"/>
      <c r="P14" s="628"/>
      <c r="Q14" s="628"/>
      <c r="R14" s="628"/>
      <c r="S14" s="628"/>
      <c r="T14" s="629"/>
    </row>
    <row r="15" spans="1:20" ht="15" customHeight="1" x14ac:dyDescent="0.25">
      <c r="A15" s="589"/>
      <c r="B15" s="588"/>
      <c r="C15" s="588"/>
      <c r="D15" s="588"/>
      <c r="E15" s="588"/>
      <c r="F15" s="588"/>
      <c r="G15" s="588"/>
      <c r="H15" s="588"/>
      <c r="I15" s="588"/>
      <c r="J15" s="588"/>
      <c r="K15" s="588"/>
      <c r="L15" s="588"/>
      <c r="M15" s="588"/>
      <c r="N15" s="588"/>
      <c r="O15" s="588"/>
      <c r="P15" s="628"/>
      <c r="Q15" s="628"/>
      <c r="R15" s="628"/>
      <c r="S15" s="628"/>
      <c r="T15" s="629"/>
    </row>
    <row r="16" spans="1:20" ht="15" customHeight="1" x14ac:dyDescent="0.25">
      <c r="A16" s="589"/>
      <c r="B16" s="588"/>
      <c r="C16" s="588"/>
      <c r="D16" s="588"/>
      <c r="E16" s="588"/>
      <c r="F16" s="588"/>
      <c r="G16" s="588"/>
      <c r="H16" s="588"/>
      <c r="I16" s="588"/>
      <c r="J16" s="588"/>
      <c r="K16" s="588"/>
      <c r="L16" s="588"/>
      <c r="M16" s="588"/>
      <c r="N16" s="588"/>
      <c r="O16" s="588"/>
      <c r="P16" s="628"/>
      <c r="Q16" s="628"/>
      <c r="R16" s="628"/>
      <c r="S16" s="628"/>
      <c r="T16" s="629"/>
    </row>
    <row r="17" spans="1:20" ht="15" customHeight="1" x14ac:dyDescent="0.25">
      <c r="A17" s="641"/>
      <c r="B17" s="642" t="s">
        <v>569</v>
      </c>
      <c r="C17" s="642"/>
      <c r="D17" s="642"/>
      <c r="E17" s="642"/>
      <c r="F17" s="641" t="s">
        <v>697</v>
      </c>
      <c r="G17" s="592"/>
      <c r="H17" s="588"/>
      <c r="I17" s="1735" t="s">
        <v>696</v>
      </c>
      <c r="J17" s="1735"/>
      <c r="K17" s="1735"/>
      <c r="L17" s="1735"/>
      <c r="M17" s="1735"/>
      <c r="N17" s="636"/>
      <c r="O17" s="636"/>
      <c r="P17" s="593"/>
      <c r="Q17" s="593"/>
      <c r="R17" s="593"/>
      <c r="S17" s="593"/>
      <c r="T17" s="630"/>
    </row>
    <row r="18" spans="1:20" ht="15" customHeight="1" x14ac:dyDescent="0.25">
      <c r="A18" s="641"/>
      <c r="B18" s="642" t="s">
        <v>615</v>
      </c>
      <c r="C18" s="642"/>
      <c r="D18" s="642"/>
      <c r="E18" s="642"/>
      <c r="F18" s="641" t="s">
        <v>695</v>
      </c>
      <c r="G18" s="592"/>
      <c r="H18" s="588"/>
      <c r="I18" s="588"/>
      <c r="J18" s="588"/>
      <c r="K18" s="1728" t="s">
        <v>694</v>
      </c>
      <c r="L18" s="1729"/>
      <c r="M18" s="592"/>
      <c r="N18" s="593"/>
      <c r="O18" s="593"/>
      <c r="P18" s="593"/>
      <c r="Q18" s="593"/>
      <c r="R18" s="593"/>
      <c r="S18" s="593"/>
      <c r="T18" s="630"/>
    </row>
    <row r="19" spans="1:20" ht="15" customHeight="1" x14ac:dyDescent="0.25">
      <c r="A19" s="589"/>
      <c r="B19" s="642" t="s">
        <v>566</v>
      </c>
      <c r="C19" s="588"/>
      <c r="D19" s="588"/>
      <c r="E19" s="588" t="s">
        <v>807</v>
      </c>
      <c r="F19" s="588"/>
      <c r="G19" s="643" t="e">
        <f>SUM(G18/G17)</f>
        <v>#DIV/0!</v>
      </c>
      <c r="H19" s="588"/>
      <c r="I19" s="588"/>
      <c r="J19" s="588"/>
      <c r="K19" s="1728" t="s">
        <v>693</v>
      </c>
      <c r="L19" s="1729"/>
      <c r="M19" s="592"/>
      <c r="N19" s="631"/>
      <c r="O19" s="631"/>
      <c r="P19" s="631"/>
      <c r="Q19" s="631"/>
      <c r="R19" s="631"/>
      <c r="S19" s="631"/>
      <c r="T19" s="630"/>
    </row>
    <row r="20" spans="1:20" ht="15" customHeight="1" x14ac:dyDescent="0.25">
      <c r="A20" s="589"/>
      <c r="B20" s="598"/>
      <c r="C20" s="598"/>
      <c r="D20" s="598"/>
      <c r="E20" s="598"/>
      <c r="F20" s="598"/>
      <c r="G20" s="598"/>
      <c r="H20" s="588"/>
      <c r="I20" s="588"/>
      <c r="J20" s="588"/>
      <c r="K20" s="1728" t="s">
        <v>692</v>
      </c>
      <c r="L20" s="1729"/>
      <c r="M20" s="592"/>
      <c r="N20" s="593"/>
      <c r="O20" s="593"/>
      <c r="P20" s="593"/>
      <c r="Q20" s="593"/>
      <c r="R20" s="593"/>
      <c r="S20" s="593"/>
      <c r="T20" s="630"/>
    </row>
    <row r="21" spans="1:20" ht="15" customHeight="1" x14ac:dyDescent="0.25">
      <c r="A21" s="589"/>
      <c r="B21" s="598"/>
      <c r="C21" s="598"/>
      <c r="D21" s="598"/>
      <c r="E21" s="598"/>
      <c r="F21" s="598"/>
      <c r="G21" s="598"/>
      <c r="H21" s="588"/>
      <c r="I21" s="588"/>
      <c r="J21" s="588"/>
      <c r="K21" s="634"/>
      <c r="L21" s="634"/>
      <c r="M21" s="635"/>
      <c r="N21" s="593"/>
      <c r="O21" s="593"/>
      <c r="P21" s="593"/>
      <c r="Q21" s="593"/>
      <c r="R21" s="593"/>
      <c r="S21" s="593"/>
      <c r="T21" s="630"/>
    </row>
    <row r="22" spans="1:20" ht="15" customHeight="1" x14ac:dyDescent="0.25">
      <c r="A22" s="589"/>
      <c r="B22" s="598"/>
      <c r="C22" s="598"/>
      <c r="D22" s="598"/>
      <c r="E22" s="598"/>
      <c r="F22" s="598"/>
      <c r="G22" s="598"/>
      <c r="H22" s="588"/>
      <c r="I22" s="1735" t="s">
        <v>755</v>
      </c>
      <c r="J22" s="1735"/>
      <c r="K22" s="1735"/>
      <c r="L22" s="1735"/>
      <c r="M22" s="1735"/>
      <c r="N22" s="632"/>
      <c r="O22" s="632"/>
      <c r="P22" s="632"/>
      <c r="Q22" s="632"/>
      <c r="R22" s="632"/>
      <c r="S22" s="632"/>
      <c r="T22" s="633"/>
    </row>
    <row r="23" spans="1:20" ht="15" customHeight="1" x14ac:dyDescent="0.25">
      <c r="A23" s="589"/>
      <c r="B23" s="588"/>
      <c r="C23" s="588"/>
      <c r="D23" s="588"/>
      <c r="E23" s="588"/>
      <c r="F23" s="588"/>
      <c r="G23" s="588"/>
      <c r="H23" s="588"/>
      <c r="I23" s="1728" t="s">
        <v>751</v>
      </c>
      <c r="J23" s="1728"/>
      <c r="K23" s="1728"/>
      <c r="L23" s="1728"/>
      <c r="M23" s="592"/>
      <c r="N23" s="632"/>
      <c r="O23" s="632"/>
      <c r="P23" s="632"/>
      <c r="Q23" s="632"/>
      <c r="R23" s="632"/>
      <c r="S23" s="632"/>
      <c r="T23" s="633"/>
    </row>
    <row r="24" spans="1:20" ht="15" customHeight="1" x14ac:dyDescent="0.25">
      <c r="A24" s="589"/>
      <c r="B24" s="588"/>
      <c r="C24" s="588"/>
      <c r="D24" s="588"/>
      <c r="E24" s="588"/>
      <c r="F24" s="588"/>
      <c r="G24" s="588"/>
      <c r="H24" s="588"/>
      <c r="I24" s="1728" t="s">
        <v>752</v>
      </c>
      <c r="J24" s="1728"/>
      <c r="K24" s="1728"/>
      <c r="L24" s="1729"/>
      <c r="M24" s="592"/>
      <c r="N24" s="632"/>
      <c r="O24" s="632"/>
      <c r="P24" s="632"/>
      <c r="Q24" s="632"/>
      <c r="R24" s="632"/>
      <c r="S24" s="632"/>
      <c r="T24" s="633"/>
    </row>
    <row r="25" spans="1:20" ht="15" customHeight="1" x14ac:dyDescent="0.25">
      <c r="A25" s="589"/>
      <c r="B25" s="588"/>
      <c r="C25" s="588"/>
      <c r="D25" s="588"/>
      <c r="E25" s="588"/>
      <c r="F25" s="1740" t="s">
        <v>753</v>
      </c>
      <c r="G25" s="1740"/>
      <c r="H25" s="1740"/>
      <c r="I25" s="1740"/>
      <c r="J25" s="1740"/>
      <c r="K25" s="1740"/>
      <c r="L25" s="1741"/>
      <c r="M25" s="592"/>
      <c r="N25" s="593"/>
      <c r="O25" s="593"/>
      <c r="P25" s="593"/>
      <c r="Q25" s="593"/>
      <c r="R25" s="593"/>
      <c r="S25" s="593"/>
      <c r="T25" s="630"/>
    </row>
    <row r="26" spans="1:20" ht="15" customHeight="1" x14ac:dyDescent="0.25">
      <c r="A26" s="589"/>
      <c r="B26" s="588"/>
      <c r="C26" s="588"/>
      <c r="D26" s="588"/>
      <c r="E26" s="588"/>
      <c r="F26" s="588"/>
      <c r="G26" s="588"/>
      <c r="H26" s="588"/>
      <c r="I26" s="1740" t="s">
        <v>754</v>
      </c>
      <c r="J26" s="1740"/>
      <c r="K26" s="1740"/>
      <c r="L26" s="1741"/>
      <c r="M26" s="592"/>
      <c r="N26" s="628"/>
      <c r="O26" s="628"/>
      <c r="P26" s="628"/>
      <c r="Q26" s="628"/>
      <c r="R26" s="628"/>
      <c r="S26" s="628"/>
      <c r="T26" s="629"/>
    </row>
    <row r="27" spans="1:20" ht="15" customHeight="1" x14ac:dyDescent="0.25">
      <c r="A27" s="589"/>
      <c r="B27" s="588"/>
      <c r="C27" s="588"/>
      <c r="D27" s="588"/>
      <c r="E27" s="588"/>
      <c r="F27" s="1740" t="s">
        <v>757</v>
      </c>
      <c r="G27" s="1740"/>
      <c r="H27" s="1740"/>
      <c r="I27" s="1740"/>
      <c r="J27" s="1740"/>
      <c r="K27" s="1740"/>
      <c r="L27" s="1741"/>
      <c r="M27" s="592"/>
      <c r="N27" s="628"/>
      <c r="O27" s="592"/>
      <c r="P27" s="628" t="s">
        <v>756</v>
      </c>
      <c r="Q27" s="628"/>
      <c r="R27" s="628"/>
      <c r="S27" s="628"/>
      <c r="T27" s="629"/>
    </row>
    <row r="28" spans="1:20" ht="18.75" customHeight="1" x14ac:dyDescent="0.25">
      <c r="A28" s="589"/>
      <c r="B28" s="588"/>
      <c r="C28" s="588"/>
      <c r="D28" s="588"/>
      <c r="E28" s="588"/>
      <c r="F28" s="588"/>
      <c r="G28" s="588"/>
      <c r="H28" s="588"/>
      <c r="I28" s="588"/>
      <c r="J28" s="588"/>
      <c r="K28" s="588"/>
      <c r="L28" s="588"/>
      <c r="M28" s="588"/>
      <c r="N28" s="588"/>
      <c r="O28" s="588"/>
      <c r="P28" s="628"/>
      <c r="Q28" s="628"/>
      <c r="R28" s="628"/>
      <c r="S28" s="628"/>
      <c r="T28" s="629"/>
    </row>
    <row r="29" spans="1:20" ht="15" customHeight="1" x14ac:dyDescent="0.2">
      <c r="A29" s="1722" t="s">
        <v>383</v>
      </c>
      <c r="B29" s="1723"/>
      <c r="C29" s="1723"/>
      <c r="D29" s="1723"/>
      <c r="E29" s="1723"/>
      <c r="F29" s="1723"/>
      <c r="G29" s="1723"/>
      <c r="H29" s="1723"/>
      <c r="I29" s="1723"/>
      <c r="J29" s="1723"/>
      <c r="K29" s="1723"/>
      <c r="L29" s="1723"/>
      <c r="M29" s="1723"/>
      <c r="N29" s="1723"/>
      <c r="O29" s="1723"/>
      <c r="P29" s="1723"/>
      <c r="Q29" s="1723"/>
      <c r="R29" s="1723"/>
      <c r="S29" s="1723"/>
      <c r="T29" s="1724"/>
    </row>
    <row r="30" spans="1:20" ht="15" customHeight="1" x14ac:dyDescent="0.2">
      <c r="A30" s="1725"/>
      <c r="B30" s="1726"/>
      <c r="C30" s="1726"/>
      <c r="D30" s="1726"/>
      <c r="E30" s="1726"/>
      <c r="F30" s="1726"/>
      <c r="G30" s="1726"/>
      <c r="H30" s="1726"/>
      <c r="I30" s="1726"/>
      <c r="J30" s="1726"/>
      <c r="K30" s="1726"/>
      <c r="L30" s="1726"/>
      <c r="M30" s="1726"/>
      <c r="N30" s="1726"/>
      <c r="O30" s="1726"/>
      <c r="P30" s="1726"/>
      <c r="Q30" s="1726"/>
      <c r="R30" s="1726"/>
      <c r="S30" s="1726"/>
      <c r="T30" s="1727"/>
    </row>
    <row r="31" spans="1:20" ht="15" customHeight="1" x14ac:dyDescent="0.25">
      <c r="A31" s="589"/>
      <c r="B31" s="588"/>
      <c r="C31" s="588"/>
      <c r="D31" s="588"/>
      <c r="E31" s="588"/>
      <c r="F31" s="588"/>
      <c r="G31" s="588"/>
      <c r="H31" s="588"/>
      <c r="I31" s="588"/>
      <c r="J31" s="588"/>
      <c r="K31" s="588"/>
      <c r="L31" s="588"/>
      <c r="M31" s="588"/>
      <c r="N31" s="588"/>
      <c r="O31" s="588"/>
      <c r="P31" s="588"/>
      <c r="Q31" s="588"/>
      <c r="R31" s="588"/>
      <c r="S31" s="588"/>
      <c r="T31" s="587"/>
    </row>
    <row r="32" spans="1:20" ht="15" customHeight="1" x14ac:dyDescent="0.2">
      <c r="A32" s="1736" t="s">
        <v>810</v>
      </c>
      <c r="B32" s="1737"/>
      <c r="C32" s="1737"/>
      <c r="D32" s="1737"/>
      <c r="E32" s="1737"/>
      <c r="F32" s="1737"/>
      <c r="G32" s="1737"/>
      <c r="H32" s="1737"/>
      <c r="I32" s="1737"/>
      <c r="J32" s="1737"/>
      <c r="K32" s="1737"/>
      <c r="L32" s="1737"/>
      <c r="M32" s="1737"/>
      <c r="N32" s="1737"/>
      <c r="O32" s="1737"/>
      <c r="P32" s="1737"/>
      <c r="Q32" s="1737"/>
      <c r="R32" s="1737"/>
      <c r="S32" s="1737"/>
      <c r="T32" s="1738"/>
    </row>
    <row r="33" spans="1:20" ht="15" customHeight="1" x14ac:dyDescent="0.2">
      <c r="A33" s="1739"/>
      <c r="B33" s="1737"/>
      <c r="C33" s="1737"/>
      <c r="D33" s="1737"/>
      <c r="E33" s="1737"/>
      <c r="F33" s="1737"/>
      <c r="G33" s="1737"/>
      <c r="H33" s="1737"/>
      <c r="I33" s="1737"/>
      <c r="J33" s="1737"/>
      <c r="K33" s="1737"/>
      <c r="L33" s="1737"/>
      <c r="M33" s="1737"/>
      <c r="N33" s="1737"/>
      <c r="O33" s="1737"/>
      <c r="P33" s="1737"/>
      <c r="Q33" s="1737"/>
      <c r="R33" s="1737"/>
      <c r="S33" s="1737"/>
      <c r="T33" s="1738"/>
    </row>
    <row r="34" spans="1:20" ht="15" customHeight="1" x14ac:dyDescent="0.2">
      <c r="A34" s="1739"/>
      <c r="B34" s="1737"/>
      <c r="C34" s="1737"/>
      <c r="D34" s="1737"/>
      <c r="E34" s="1737"/>
      <c r="F34" s="1737"/>
      <c r="G34" s="1737"/>
      <c r="H34" s="1737"/>
      <c r="I34" s="1737"/>
      <c r="J34" s="1737"/>
      <c r="K34" s="1737"/>
      <c r="L34" s="1737"/>
      <c r="M34" s="1737"/>
      <c r="N34" s="1737"/>
      <c r="O34" s="1737"/>
      <c r="P34" s="1737"/>
      <c r="Q34" s="1737"/>
      <c r="R34" s="1737"/>
      <c r="S34" s="1737"/>
      <c r="T34" s="1738"/>
    </row>
    <row r="35" spans="1:20" ht="15" customHeight="1" x14ac:dyDescent="0.2">
      <c r="A35" s="1739"/>
      <c r="B35" s="1737"/>
      <c r="C35" s="1737"/>
      <c r="D35" s="1737"/>
      <c r="E35" s="1737"/>
      <c r="F35" s="1737"/>
      <c r="G35" s="1737"/>
      <c r="H35" s="1737"/>
      <c r="I35" s="1737"/>
      <c r="J35" s="1737"/>
      <c r="K35" s="1737"/>
      <c r="L35" s="1737"/>
      <c r="M35" s="1737"/>
      <c r="N35" s="1737"/>
      <c r="O35" s="1737"/>
      <c r="P35" s="1737"/>
      <c r="Q35" s="1737"/>
      <c r="R35" s="1737"/>
      <c r="S35" s="1737"/>
      <c r="T35" s="1738"/>
    </row>
    <row r="36" spans="1:20" ht="18" customHeight="1" x14ac:dyDescent="0.2">
      <c r="A36" s="1739"/>
      <c r="B36" s="1737"/>
      <c r="C36" s="1737"/>
      <c r="D36" s="1737"/>
      <c r="E36" s="1737"/>
      <c r="F36" s="1737"/>
      <c r="G36" s="1737"/>
      <c r="H36" s="1737"/>
      <c r="I36" s="1737"/>
      <c r="J36" s="1737"/>
      <c r="K36" s="1737"/>
      <c r="L36" s="1737"/>
      <c r="M36" s="1737"/>
      <c r="N36" s="1737"/>
      <c r="O36" s="1737"/>
      <c r="P36" s="1737"/>
      <c r="Q36" s="1737"/>
      <c r="R36" s="1737"/>
      <c r="S36" s="1737"/>
      <c r="T36" s="1738"/>
    </row>
    <row r="37" spans="1:20" ht="15" customHeight="1" x14ac:dyDescent="0.25">
      <c r="A37" s="589"/>
      <c r="B37" s="588"/>
      <c r="C37" s="588"/>
      <c r="D37" s="588"/>
      <c r="E37" s="588"/>
      <c r="F37" s="588"/>
      <c r="G37" s="588"/>
      <c r="H37" s="588"/>
      <c r="I37" s="588"/>
      <c r="J37" s="588"/>
      <c r="K37" s="588"/>
      <c r="L37" s="588"/>
      <c r="M37" s="588"/>
      <c r="N37" s="588"/>
      <c r="O37" s="588"/>
      <c r="P37" s="588"/>
      <c r="Q37" s="588"/>
      <c r="R37" s="588"/>
      <c r="S37" s="588"/>
      <c r="T37" s="587"/>
    </row>
    <row r="38" spans="1:20" ht="15" customHeight="1" x14ac:dyDescent="0.25">
      <c r="A38" s="589"/>
      <c r="B38" s="588"/>
      <c r="C38" s="588"/>
      <c r="D38" s="590" t="s">
        <v>8</v>
      </c>
      <c r="E38" s="1732"/>
      <c r="F38" s="1733"/>
      <c r="G38" s="1733"/>
      <c r="H38" s="1733"/>
      <c r="I38" s="588"/>
      <c r="J38" s="590" t="s">
        <v>2</v>
      </c>
      <c r="K38" s="591"/>
      <c r="L38" s="585"/>
      <c r="M38" s="585"/>
      <c r="N38" s="585"/>
      <c r="O38" s="585"/>
      <c r="P38" s="585"/>
      <c r="Q38" s="585"/>
      <c r="R38" s="585"/>
      <c r="S38" s="585"/>
      <c r="T38" s="587"/>
    </row>
    <row r="39" spans="1:20" ht="15" customHeight="1" x14ac:dyDescent="0.25">
      <c r="A39" s="589"/>
      <c r="B39" s="588"/>
      <c r="C39" s="588"/>
      <c r="D39" s="588"/>
      <c r="E39" s="588"/>
      <c r="F39" s="588"/>
      <c r="G39" s="588"/>
      <c r="H39" s="588"/>
      <c r="I39" s="588"/>
      <c r="J39" s="588"/>
      <c r="K39" s="588"/>
      <c r="L39" s="588"/>
      <c r="M39" s="599" t="s">
        <v>58</v>
      </c>
      <c r="N39" s="599"/>
      <c r="O39" s="599"/>
      <c r="P39" s="588"/>
      <c r="Q39" s="588"/>
      <c r="R39" s="588"/>
      <c r="S39" s="588"/>
      <c r="T39" s="587"/>
    </row>
    <row r="40" spans="1:20" ht="15" customHeight="1" x14ac:dyDescent="0.25">
      <c r="A40" s="589"/>
      <c r="B40" s="588"/>
      <c r="C40" s="588"/>
      <c r="D40" s="588"/>
      <c r="E40" s="588"/>
      <c r="F40" s="588"/>
      <c r="G40" s="588"/>
      <c r="H40" s="588"/>
      <c r="I40" s="588"/>
      <c r="J40" s="588"/>
      <c r="K40" s="588"/>
      <c r="L40" s="588"/>
      <c r="M40" s="588"/>
      <c r="N40" s="588"/>
      <c r="O40" s="588"/>
      <c r="P40" s="588"/>
      <c r="Q40" s="588"/>
      <c r="R40" s="588"/>
      <c r="S40" s="588"/>
      <c r="T40" s="587"/>
    </row>
    <row r="41" spans="1:20" ht="15" customHeight="1" x14ac:dyDescent="0.25">
      <c r="A41" s="589"/>
      <c r="B41" s="588"/>
      <c r="C41" s="588"/>
      <c r="D41" s="590" t="s">
        <v>1</v>
      </c>
      <c r="E41" s="1730"/>
      <c r="F41" s="1731"/>
      <c r="G41" s="1731"/>
      <c r="H41" s="588"/>
      <c r="I41" s="588"/>
      <c r="J41" s="590" t="s">
        <v>3</v>
      </c>
      <c r="K41" s="1732"/>
      <c r="L41" s="1733"/>
      <c r="M41" s="1733"/>
      <c r="N41" s="1733"/>
      <c r="O41" s="1733"/>
      <c r="P41" s="1733"/>
      <c r="Q41" s="1734"/>
      <c r="R41" s="1734"/>
      <c r="S41" s="1734"/>
      <c r="T41" s="587"/>
    </row>
    <row r="42" spans="1:20" ht="15" customHeight="1" x14ac:dyDescent="0.25">
      <c r="A42" s="589"/>
      <c r="B42" s="588"/>
      <c r="C42" s="588"/>
      <c r="D42" s="588"/>
      <c r="E42" s="588"/>
      <c r="F42" s="588"/>
      <c r="G42" s="588"/>
      <c r="H42" s="588"/>
      <c r="I42" s="588"/>
      <c r="J42" s="588"/>
      <c r="K42" s="588"/>
      <c r="L42" s="588"/>
      <c r="M42" s="588"/>
      <c r="N42" s="588"/>
      <c r="O42" s="588"/>
      <c r="P42" s="588"/>
      <c r="Q42" s="588"/>
      <c r="R42" s="588"/>
      <c r="S42" s="588"/>
      <c r="T42" s="587"/>
    </row>
    <row r="43" spans="1:20" ht="15" customHeight="1" x14ac:dyDescent="0.25">
      <c r="A43" s="586"/>
      <c r="B43" s="585"/>
      <c r="C43" s="585"/>
      <c r="D43" s="585"/>
      <c r="E43" s="585"/>
      <c r="F43" s="585"/>
      <c r="G43" s="585"/>
      <c r="H43" s="585"/>
      <c r="I43" s="585"/>
      <c r="J43" s="585"/>
      <c r="K43" s="585"/>
      <c r="L43" s="585"/>
      <c r="M43" s="585"/>
      <c r="N43" s="585"/>
      <c r="O43" s="585"/>
      <c r="P43" s="585"/>
      <c r="Q43" s="585"/>
      <c r="R43" s="585"/>
      <c r="S43" s="585"/>
      <c r="T43" s="584"/>
    </row>
    <row r="45" spans="1:20" ht="33" customHeight="1" x14ac:dyDescent="0.2">
      <c r="A45" s="1720" t="s">
        <v>841</v>
      </c>
      <c r="B45" s="1721"/>
      <c r="C45" s="1721"/>
      <c r="D45" s="1721"/>
      <c r="E45" s="1721"/>
      <c r="F45" s="1721"/>
      <c r="G45" s="1721"/>
      <c r="H45" s="1721"/>
      <c r="I45" s="1721"/>
      <c r="J45" s="1721"/>
      <c r="K45" s="1721"/>
      <c r="L45" s="1721"/>
      <c r="M45" s="1721"/>
      <c r="N45" s="1721"/>
      <c r="O45" s="1721"/>
      <c r="P45" s="1721"/>
      <c r="Q45" s="1721"/>
      <c r="R45" s="1721"/>
      <c r="S45" s="1721"/>
      <c r="T45" s="1721"/>
    </row>
    <row r="46" spans="1:20" ht="18" customHeight="1" x14ac:dyDescent="0.2">
      <c r="A46" s="1761" t="s">
        <v>691</v>
      </c>
      <c r="B46" s="1762"/>
      <c r="C46" s="1762"/>
      <c r="D46" s="1762"/>
      <c r="E46" s="1762"/>
      <c r="F46" s="1762"/>
      <c r="G46" s="1762"/>
      <c r="H46" s="1762"/>
      <c r="I46" s="1762"/>
      <c r="J46" s="1762"/>
      <c r="K46" s="1762"/>
      <c r="L46" s="1762"/>
      <c r="M46" s="1762"/>
      <c r="N46" s="1762"/>
      <c r="O46" s="1762"/>
      <c r="P46" s="1762"/>
      <c r="Q46" s="1762"/>
      <c r="R46" s="1762"/>
      <c r="S46" s="1762"/>
      <c r="T46" s="1762"/>
    </row>
    <row r="47" spans="1:20" ht="48" customHeight="1" x14ac:dyDescent="0.25">
      <c r="A47" s="1763" t="s">
        <v>812</v>
      </c>
      <c r="B47" s="1764"/>
      <c r="C47" s="1764"/>
      <c r="D47" s="1764"/>
      <c r="E47" s="1764"/>
      <c r="F47" s="1764"/>
      <c r="G47" s="1764"/>
      <c r="H47" s="1764"/>
      <c r="I47" s="1764"/>
      <c r="J47" s="1764"/>
      <c r="K47" s="1764"/>
      <c r="L47" s="1764"/>
      <c r="M47" s="1764"/>
      <c r="N47" s="1764"/>
      <c r="O47" s="1764"/>
      <c r="P47" s="1764"/>
      <c r="Q47" s="1764"/>
      <c r="R47" s="1764"/>
      <c r="S47" s="1764"/>
      <c r="T47" s="1764"/>
    </row>
    <row r="48" spans="1:20" ht="33" customHeight="1" x14ac:dyDescent="0.2">
      <c r="B48" s="1720" t="s">
        <v>808</v>
      </c>
      <c r="C48" s="1720"/>
      <c r="D48" s="1721"/>
      <c r="E48" s="1721"/>
      <c r="F48" s="1721"/>
      <c r="G48" s="1721"/>
      <c r="H48" s="1721"/>
      <c r="I48" s="1721"/>
      <c r="J48" s="1721"/>
      <c r="K48" s="1721"/>
      <c r="L48" s="1721"/>
      <c r="M48" s="1721"/>
      <c r="N48" s="1721"/>
      <c r="O48" s="1721"/>
      <c r="P48" s="1721"/>
      <c r="Q48" s="1721"/>
      <c r="R48" s="1721"/>
      <c r="S48" s="1721"/>
      <c r="T48" s="1721"/>
    </row>
    <row r="49" spans="1:20" ht="30.75" customHeight="1" x14ac:dyDescent="0.2">
      <c r="B49" s="1720" t="s">
        <v>759</v>
      </c>
      <c r="C49" s="1720"/>
      <c r="D49" s="1721"/>
      <c r="E49" s="1721"/>
      <c r="F49" s="1721"/>
      <c r="G49" s="1721"/>
      <c r="H49" s="1721"/>
      <c r="I49" s="1721"/>
      <c r="J49" s="1721"/>
      <c r="K49" s="1721"/>
      <c r="L49" s="1721"/>
      <c r="M49" s="1721"/>
      <c r="N49" s="1721"/>
      <c r="O49" s="1721"/>
      <c r="P49" s="1721"/>
      <c r="Q49" s="1721"/>
      <c r="R49" s="1721"/>
      <c r="S49" s="1721"/>
      <c r="T49" s="1721"/>
    </row>
    <row r="50" spans="1:20" ht="33.75" customHeight="1" x14ac:dyDescent="0.2">
      <c r="B50" s="1720" t="s">
        <v>758</v>
      </c>
      <c r="C50" s="1720"/>
      <c r="D50" s="1765"/>
      <c r="E50" s="1765"/>
      <c r="F50" s="1765"/>
      <c r="G50" s="1765"/>
      <c r="H50" s="1765"/>
      <c r="I50" s="1765"/>
      <c r="J50" s="1765"/>
      <c r="K50" s="1765"/>
      <c r="L50" s="1765"/>
      <c r="M50" s="1765"/>
      <c r="N50" s="1765"/>
      <c r="O50" s="1765"/>
      <c r="P50" s="1765"/>
      <c r="Q50" s="1765"/>
      <c r="R50" s="1765"/>
      <c r="S50" s="1765"/>
      <c r="T50" s="1765"/>
    </row>
    <row r="51" spans="1:20" ht="15" customHeight="1" x14ac:dyDescent="0.25">
      <c r="C51" s="582" t="s">
        <v>690</v>
      </c>
      <c r="D51" s="582"/>
    </row>
    <row r="52" spans="1:20" ht="15" customHeight="1" x14ac:dyDescent="0.25">
      <c r="C52" s="582" t="s">
        <v>689</v>
      </c>
      <c r="D52" s="582"/>
    </row>
    <row r="53" spans="1:20" ht="15" customHeight="1" x14ac:dyDescent="0.25">
      <c r="C53" s="582" t="s">
        <v>737</v>
      </c>
      <c r="D53" s="582"/>
    </row>
    <row r="54" spans="1:20" ht="15" customHeight="1" x14ac:dyDescent="0.25">
      <c r="C54" s="582" t="s">
        <v>688</v>
      </c>
      <c r="D54" s="582"/>
    </row>
    <row r="55" spans="1:20" ht="15" customHeight="1" x14ac:dyDescent="0.25">
      <c r="C55" s="582" t="s">
        <v>687</v>
      </c>
      <c r="D55" s="582"/>
    </row>
    <row r="56" spans="1:20" ht="15" customHeight="1" x14ac:dyDescent="0.25">
      <c r="C56" s="582" t="s">
        <v>1033</v>
      </c>
      <c r="D56" s="582"/>
    </row>
    <row r="57" spans="1:20" ht="50.25" customHeight="1" x14ac:dyDescent="0.25">
      <c r="A57" s="582"/>
      <c r="B57" s="1763" t="s">
        <v>809</v>
      </c>
      <c r="C57" s="1763"/>
      <c r="D57" s="1764"/>
      <c r="E57" s="1764"/>
      <c r="F57" s="1764"/>
      <c r="G57" s="1764"/>
      <c r="H57" s="1764"/>
      <c r="I57" s="1764"/>
      <c r="J57" s="1764"/>
      <c r="K57" s="1764"/>
      <c r="L57" s="1764"/>
      <c r="M57" s="1764"/>
      <c r="N57" s="1764"/>
      <c r="O57" s="1764"/>
      <c r="P57" s="1764"/>
      <c r="Q57" s="1764"/>
      <c r="R57" s="1764"/>
      <c r="S57" s="1764"/>
      <c r="T57" s="1764"/>
    </row>
    <row r="58" spans="1:20" ht="65.25" customHeight="1" x14ac:dyDescent="0.25">
      <c r="A58" s="582"/>
      <c r="B58" s="582"/>
      <c r="C58" s="1720" t="s">
        <v>738</v>
      </c>
      <c r="D58" s="738"/>
      <c r="E58" s="738"/>
      <c r="F58" s="738"/>
      <c r="G58" s="738"/>
      <c r="H58" s="738"/>
      <c r="I58" s="738"/>
      <c r="J58" s="738"/>
      <c r="K58" s="738"/>
      <c r="L58" s="738"/>
      <c r="M58" s="738"/>
      <c r="N58" s="738"/>
      <c r="O58" s="738"/>
      <c r="P58" s="738"/>
      <c r="Q58" s="738"/>
      <c r="R58" s="738"/>
      <c r="S58" s="738"/>
      <c r="T58" s="738"/>
    </row>
    <row r="59" spans="1:20" ht="18.75" customHeight="1" x14ac:dyDescent="0.25">
      <c r="A59" s="582"/>
      <c r="B59" s="582"/>
      <c r="C59" s="1720" t="s">
        <v>739</v>
      </c>
      <c r="D59" s="738"/>
      <c r="E59" s="738"/>
      <c r="F59" s="738"/>
      <c r="G59" s="738"/>
      <c r="H59" s="738"/>
      <c r="I59" s="738"/>
      <c r="J59" s="738"/>
      <c r="K59" s="738"/>
      <c r="L59" s="738"/>
      <c r="M59" s="738"/>
      <c r="N59" s="738"/>
      <c r="O59" s="738"/>
      <c r="P59" s="738"/>
      <c r="Q59" s="738"/>
      <c r="R59" s="738"/>
      <c r="S59" s="738"/>
      <c r="T59" s="738"/>
    </row>
    <row r="60" spans="1:20" ht="36" customHeight="1" x14ac:dyDescent="0.25">
      <c r="A60" s="582"/>
      <c r="B60" s="582"/>
      <c r="C60" s="1720" t="s">
        <v>746</v>
      </c>
      <c r="D60" s="738"/>
      <c r="E60" s="738"/>
      <c r="F60" s="738"/>
      <c r="G60" s="738"/>
      <c r="H60" s="738"/>
      <c r="I60" s="738"/>
      <c r="J60" s="738"/>
      <c r="K60" s="738"/>
      <c r="L60" s="738"/>
      <c r="M60" s="738"/>
      <c r="N60" s="738"/>
      <c r="O60" s="738"/>
      <c r="P60" s="738"/>
      <c r="Q60" s="738"/>
      <c r="R60" s="738"/>
      <c r="S60" s="738"/>
      <c r="T60" s="738"/>
    </row>
    <row r="61" spans="1:20" ht="20.100000000000001" customHeight="1" x14ac:dyDescent="0.2">
      <c r="A61" s="1766" t="s">
        <v>686</v>
      </c>
      <c r="B61" s="1767"/>
      <c r="C61" s="1767"/>
      <c r="D61" s="1767"/>
      <c r="E61" s="1767"/>
      <c r="F61" s="1767"/>
      <c r="G61" s="1767"/>
      <c r="H61" s="1767"/>
      <c r="I61" s="1767"/>
      <c r="J61" s="1767"/>
      <c r="K61" s="1767"/>
      <c r="L61" s="1767"/>
      <c r="M61" s="1767"/>
      <c r="N61" s="1767"/>
      <c r="O61" s="1767"/>
      <c r="P61" s="1767"/>
      <c r="Q61" s="1767"/>
      <c r="R61" s="1767"/>
      <c r="S61" s="1767"/>
      <c r="T61" s="1767"/>
    </row>
    <row r="62" spans="1:20" ht="20.100000000000001" customHeight="1" x14ac:dyDescent="0.25">
      <c r="A62" s="582"/>
      <c r="B62" s="1768" t="s">
        <v>685</v>
      </c>
      <c r="C62" s="1768"/>
      <c r="D62" s="1769"/>
      <c r="E62" s="1769"/>
      <c r="F62" s="1769"/>
      <c r="G62" s="1769"/>
      <c r="H62" s="1769"/>
      <c r="I62" s="1769"/>
      <c r="J62" s="1769"/>
      <c r="K62" s="1769"/>
      <c r="L62" s="1769"/>
      <c r="M62" s="1769"/>
      <c r="N62" s="1769"/>
      <c r="O62" s="1769"/>
      <c r="P62" s="1769"/>
      <c r="Q62" s="1769"/>
      <c r="R62" s="1769"/>
      <c r="S62" s="1769"/>
      <c r="T62" s="1769"/>
    </row>
    <row r="63" spans="1:20" ht="29.25" customHeight="1" x14ac:dyDescent="0.25">
      <c r="B63" s="583"/>
      <c r="C63" s="1771" t="s">
        <v>747</v>
      </c>
      <c r="D63" s="738"/>
      <c r="E63" s="738"/>
      <c r="F63" s="738"/>
      <c r="G63" s="738"/>
      <c r="H63" s="738"/>
      <c r="I63" s="738"/>
      <c r="J63" s="738"/>
      <c r="K63" s="738"/>
      <c r="L63" s="738"/>
      <c r="M63" s="738"/>
      <c r="N63" s="738"/>
      <c r="O63" s="738"/>
      <c r="P63" s="738"/>
      <c r="Q63" s="738"/>
      <c r="R63" s="738"/>
      <c r="S63" s="738"/>
      <c r="T63" s="738"/>
    </row>
    <row r="64" spans="1:20" ht="20.100000000000001" customHeight="1" x14ac:dyDescent="0.25">
      <c r="B64" s="1768" t="s">
        <v>684</v>
      </c>
      <c r="C64" s="1768"/>
      <c r="D64" s="1770"/>
      <c r="E64" s="1770"/>
      <c r="F64" s="1770"/>
      <c r="G64" s="1770"/>
      <c r="H64" s="1770"/>
      <c r="I64" s="1770"/>
      <c r="J64" s="1770"/>
      <c r="K64" s="1770"/>
      <c r="L64" s="1770"/>
      <c r="M64" s="1770"/>
      <c r="N64" s="1770"/>
      <c r="O64" s="1770"/>
      <c r="P64" s="1770"/>
      <c r="Q64" s="1770"/>
      <c r="R64" s="1770"/>
      <c r="S64" s="1770"/>
      <c r="T64" s="1770"/>
    </row>
    <row r="65" spans="2:20" ht="29.25" customHeight="1" x14ac:dyDescent="0.2">
      <c r="C65" s="1720" t="s">
        <v>741</v>
      </c>
      <c r="D65" s="738"/>
      <c r="E65" s="738"/>
      <c r="F65" s="738"/>
      <c r="G65" s="738"/>
      <c r="H65" s="738"/>
      <c r="I65" s="738"/>
      <c r="J65" s="738"/>
      <c r="K65" s="738"/>
      <c r="L65" s="738"/>
      <c r="M65" s="738"/>
      <c r="N65" s="738"/>
      <c r="O65" s="738"/>
      <c r="P65" s="738"/>
      <c r="Q65" s="738"/>
      <c r="R65" s="738"/>
      <c r="S65" s="738"/>
      <c r="T65" s="738"/>
    </row>
    <row r="66" spans="2:20" ht="75.75" customHeight="1" x14ac:dyDescent="0.2">
      <c r="B66" s="193"/>
      <c r="C66" s="193"/>
      <c r="D66" s="1720" t="s">
        <v>740</v>
      </c>
      <c r="E66" s="1721"/>
      <c r="F66" s="1721"/>
      <c r="G66" s="1721"/>
      <c r="H66" s="1721"/>
      <c r="I66" s="1721"/>
      <c r="J66" s="1721"/>
      <c r="K66" s="1721"/>
      <c r="L66" s="1721"/>
      <c r="M66" s="1721"/>
      <c r="N66" s="1721"/>
      <c r="O66" s="1721"/>
      <c r="P66" s="1721"/>
      <c r="Q66" s="1721"/>
      <c r="R66" s="1721"/>
      <c r="S66" s="1721"/>
      <c r="T66" s="1721"/>
    </row>
    <row r="67" spans="2:20" ht="30" customHeight="1" x14ac:dyDescent="0.2">
      <c r="D67" s="1720" t="s">
        <v>742</v>
      </c>
      <c r="E67" s="1721"/>
      <c r="F67" s="1721"/>
      <c r="G67" s="1721"/>
      <c r="H67" s="1721"/>
      <c r="I67" s="1721"/>
      <c r="J67" s="1721"/>
      <c r="K67" s="1721"/>
      <c r="L67" s="1721"/>
      <c r="M67" s="1721"/>
      <c r="N67" s="1721"/>
      <c r="O67" s="1721"/>
      <c r="P67" s="1721"/>
      <c r="Q67" s="1721"/>
      <c r="R67" s="1721"/>
      <c r="S67" s="1721"/>
      <c r="T67" s="1721"/>
    </row>
    <row r="68" spans="2:20" ht="59.25" customHeight="1" x14ac:dyDescent="0.25">
      <c r="B68" s="582"/>
      <c r="C68" s="582"/>
      <c r="D68" s="1720" t="s">
        <v>743</v>
      </c>
      <c r="E68" s="1721"/>
      <c r="F68" s="1721"/>
      <c r="G68" s="1721"/>
      <c r="H68" s="1721"/>
      <c r="I68" s="1721"/>
      <c r="J68" s="1721"/>
      <c r="K68" s="1721"/>
      <c r="L68" s="1721"/>
      <c r="M68" s="1721"/>
      <c r="N68" s="1721"/>
      <c r="O68" s="1721"/>
      <c r="P68" s="1721"/>
      <c r="Q68" s="1721"/>
      <c r="R68" s="1721"/>
      <c r="S68" s="1721"/>
      <c r="T68" s="1721"/>
    </row>
    <row r="69" spans="2:20" ht="43.5" customHeight="1" x14ac:dyDescent="0.2">
      <c r="B69" s="193"/>
      <c r="C69" s="193"/>
      <c r="D69" s="1720" t="s">
        <v>744</v>
      </c>
      <c r="E69" s="1721"/>
      <c r="F69" s="1721"/>
      <c r="G69" s="1721"/>
      <c r="H69" s="1721"/>
      <c r="I69" s="1721"/>
      <c r="J69" s="1721"/>
      <c r="K69" s="1721"/>
      <c r="L69" s="1721"/>
      <c r="M69" s="1721"/>
      <c r="N69" s="1721"/>
      <c r="O69" s="1721"/>
      <c r="P69" s="1721"/>
      <c r="Q69" s="1721"/>
      <c r="R69" s="1721"/>
      <c r="S69" s="1721"/>
      <c r="T69" s="1721"/>
    </row>
    <row r="70" spans="2:20" ht="58.5" customHeight="1" x14ac:dyDescent="0.2">
      <c r="D70" s="1720" t="s">
        <v>745</v>
      </c>
      <c r="E70" s="1721"/>
      <c r="F70" s="1721"/>
      <c r="G70" s="1721"/>
      <c r="H70" s="1721"/>
      <c r="I70" s="1721"/>
      <c r="J70" s="1721"/>
      <c r="K70" s="1721"/>
      <c r="L70" s="1721"/>
      <c r="M70" s="1721"/>
      <c r="N70" s="1721"/>
      <c r="O70" s="1721"/>
      <c r="P70" s="1721"/>
      <c r="Q70" s="1721"/>
      <c r="R70" s="1721"/>
      <c r="S70" s="1721"/>
      <c r="T70" s="1721"/>
    </row>
    <row r="71" spans="2:20" ht="17.25" customHeight="1" x14ac:dyDescent="0.2">
      <c r="B71" s="1773" t="s">
        <v>683</v>
      </c>
      <c r="C71" s="1765"/>
      <c r="D71" s="1765"/>
      <c r="E71" s="1765"/>
      <c r="F71" s="1765"/>
      <c r="G71" s="1765"/>
      <c r="H71" s="1765"/>
      <c r="I71" s="1765"/>
      <c r="J71" s="1765"/>
      <c r="K71" s="1765"/>
      <c r="L71" s="1765"/>
      <c r="M71" s="1765"/>
      <c r="N71" s="1765"/>
      <c r="O71" s="1765"/>
      <c r="P71" s="1765"/>
      <c r="Q71" s="1765"/>
      <c r="R71" s="1765"/>
      <c r="S71" s="1765"/>
      <c r="T71" s="1765"/>
    </row>
    <row r="72" spans="2:20" ht="60.75" customHeight="1" x14ac:dyDescent="0.2">
      <c r="B72" s="1720" t="s">
        <v>682</v>
      </c>
      <c r="C72" s="1773"/>
      <c r="D72" s="1773"/>
      <c r="E72" s="1773"/>
      <c r="F72" s="1773"/>
      <c r="G72" s="1773"/>
      <c r="H72" s="1773"/>
      <c r="I72" s="1773"/>
      <c r="J72" s="1773"/>
      <c r="K72" s="1773"/>
      <c r="L72" s="1773"/>
      <c r="M72" s="1773"/>
      <c r="N72" s="1773"/>
      <c r="O72" s="1773"/>
      <c r="P72" s="1773"/>
      <c r="Q72" s="1773"/>
      <c r="R72" s="1773"/>
      <c r="S72" s="1773"/>
      <c r="T72" s="1773"/>
    </row>
    <row r="73" spans="2:20" ht="16.5" customHeight="1" x14ac:dyDescent="0.2">
      <c r="B73" s="1772" t="s">
        <v>681</v>
      </c>
      <c r="C73" s="1765"/>
      <c r="D73" s="1765"/>
      <c r="E73" s="1765"/>
      <c r="F73" s="1765"/>
      <c r="G73" s="1765"/>
      <c r="H73" s="1765"/>
      <c r="I73" s="1765"/>
      <c r="J73" s="1765"/>
      <c r="K73" s="1765"/>
      <c r="L73" s="1765"/>
      <c r="M73" s="1765"/>
      <c r="N73" s="1765"/>
      <c r="O73" s="1765"/>
      <c r="P73" s="1765"/>
      <c r="Q73" s="1765"/>
      <c r="R73" s="1765"/>
      <c r="S73" s="1765"/>
      <c r="T73" s="1765"/>
    </row>
    <row r="74" spans="2:20" ht="77.25" customHeight="1" x14ac:dyDescent="0.2">
      <c r="B74" s="1772" t="s">
        <v>748</v>
      </c>
      <c r="C74" s="1765"/>
      <c r="D74" s="1765"/>
      <c r="E74" s="1765"/>
      <c r="F74" s="1765"/>
      <c r="G74" s="1765"/>
      <c r="H74" s="1765"/>
      <c r="I74" s="1765"/>
      <c r="J74" s="1765"/>
      <c r="K74" s="1765"/>
      <c r="L74" s="1765"/>
      <c r="M74" s="1765"/>
      <c r="N74" s="1765"/>
      <c r="O74" s="1765"/>
      <c r="P74" s="1765"/>
      <c r="Q74" s="1765"/>
      <c r="R74" s="1765"/>
      <c r="S74" s="1765"/>
      <c r="T74" s="1765"/>
    </row>
    <row r="75" spans="2:20" ht="15" customHeight="1" x14ac:dyDescent="0.25">
      <c r="E75" s="582"/>
    </row>
    <row r="76" spans="2:20" ht="15" customHeight="1" x14ac:dyDescent="0.25">
      <c r="E76" s="582"/>
    </row>
    <row r="77" spans="2:20" ht="15" customHeight="1" x14ac:dyDescent="0.25">
      <c r="E77" s="582"/>
    </row>
    <row r="78" spans="2:20" ht="15" customHeight="1" x14ac:dyDescent="0.25">
      <c r="E78" s="582"/>
    </row>
    <row r="79" spans="2:20" ht="15" customHeight="1" x14ac:dyDescent="0.25">
      <c r="E79" s="582"/>
    </row>
    <row r="80" spans="2:20" ht="15" customHeight="1" x14ac:dyDescent="0.25">
      <c r="E80" s="582"/>
    </row>
    <row r="81" spans="5:5" ht="15" customHeight="1" x14ac:dyDescent="0.25">
      <c r="E81" s="582"/>
    </row>
    <row r="83" spans="5:5" ht="15" customHeight="1" x14ac:dyDescent="0.25">
      <c r="E83" s="582"/>
    </row>
    <row r="84" spans="5:5" ht="15" customHeight="1" x14ac:dyDescent="0.25">
      <c r="E84" s="582"/>
    </row>
    <row r="85" spans="5:5" ht="15" customHeight="1" x14ac:dyDescent="0.25">
      <c r="E85" s="582"/>
    </row>
    <row r="87" spans="5:5" ht="15" customHeight="1" x14ac:dyDescent="0.25">
      <c r="E87" s="582"/>
    </row>
    <row r="88" spans="5:5" ht="15" customHeight="1" x14ac:dyDescent="0.25">
      <c r="E88" s="582"/>
    </row>
    <row r="89" spans="5:5" ht="15" customHeight="1" x14ac:dyDescent="0.25">
      <c r="E89" s="582"/>
    </row>
    <row r="90" spans="5:5" ht="15" customHeight="1" x14ac:dyDescent="0.25">
      <c r="E90" s="582"/>
    </row>
    <row r="91" spans="5:5" ht="15" customHeight="1" x14ac:dyDescent="0.25">
      <c r="E91" s="582"/>
    </row>
    <row r="92" spans="5:5" ht="15" customHeight="1" x14ac:dyDescent="0.25">
      <c r="E92" s="582"/>
    </row>
    <row r="94" spans="5:5" ht="15" customHeight="1" x14ac:dyDescent="0.25">
      <c r="E94" s="582"/>
    </row>
    <row r="95" spans="5:5" ht="15" customHeight="1" x14ac:dyDescent="0.25">
      <c r="E95" s="582"/>
    </row>
    <row r="96" spans="5:5" ht="15" customHeight="1" x14ac:dyDescent="0.25">
      <c r="E96" s="582"/>
    </row>
    <row r="97" spans="4:5" ht="15" customHeight="1" x14ac:dyDescent="0.25">
      <c r="E97" s="582"/>
    </row>
    <row r="98" spans="4:5" ht="15" customHeight="1" x14ac:dyDescent="0.25">
      <c r="E98" s="582"/>
    </row>
    <row r="100" spans="4:5" ht="15" customHeight="1" x14ac:dyDescent="0.25">
      <c r="E100" s="582"/>
    </row>
    <row r="101" spans="4:5" ht="15" customHeight="1" x14ac:dyDescent="0.25">
      <c r="E101" s="582"/>
    </row>
    <row r="102" spans="4:5" ht="15" customHeight="1" x14ac:dyDescent="0.25">
      <c r="E102" s="582"/>
    </row>
    <row r="103" spans="4:5" ht="15" customHeight="1" x14ac:dyDescent="0.25">
      <c r="E103" s="582"/>
    </row>
    <row r="104" spans="4:5" ht="15" customHeight="1" x14ac:dyDescent="0.25">
      <c r="E104" s="582"/>
    </row>
    <row r="105" spans="4:5" ht="15" customHeight="1" x14ac:dyDescent="0.25">
      <c r="E105" s="582"/>
    </row>
    <row r="107" spans="4:5" ht="15" customHeight="1" x14ac:dyDescent="0.25">
      <c r="D107" s="582"/>
    </row>
    <row r="109" spans="4:5" ht="15" customHeight="1" x14ac:dyDescent="0.25">
      <c r="D109" s="582"/>
    </row>
    <row r="110" spans="4:5" ht="15" customHeight="1" x14ac:dyDescent="0.25">
      <c r="D110" s="582"/>
    </row>
    <row r="111" spans="4:5" ht="15" customHeight="1" x14ac:dyDescent="0.25">
      <c r="D111" s="582"/>
    </row>
    <row r="112" spans="4:5" ht="15" customHeight="1" x14ac:dyDescent="0.25">
      <c r="D112" s="582"/>
    </row>
    <row r="113" spans="4:4" ht="15" customHeight="1" x14ac:dyDescent="0.25">
      <c r="D113" s="582"/>
    </row>
    <row r="114" spans="4:4" ht="15" customHeight="1" x14ac:dyDescent="0.25">
      <c r="D114" s="582"/>
    </row>
    <row r="116" spans="4:4" ht="15" customHeight="1" x14ac:dyDescent="0.25">
      <c r="D116" s="582"/>
    </row>
    <row r="118" spans="4:4" ht="15" customHeight="1" x14ac:dyDescent="0.25">
      <c r="D118" s="582"/>
    </row>
    <row r="119" spans="4:4" ht="15" customHeight="1" x14ac:dyDescent="0.25">
      <c r="D119" s="582"/>
    </row>
    <row r="120" spans="4:4" ht="15" customHeight="1" x14ac:dyDescent="0.25">
      <c r="D120" s="582"/>
    </row>
    <row r="121" spans="4:4" ht="15" customHeight="1" x14ac:dyDescent="0.25">
      <c r="D121" s="582"/>
    </row>
    <row r="122" spans="4:4" ht="15" customHeight="1" x14ac:dyDescent="0.25">
      <c r="D122" s="582"/>
    </row>
    <row r="123" spans="4:4" ht="15" customHeight="1" x14ac:dyDescent="0.25">
      <c r="D123" s="582"/>
    </row>
    <row r="124" spans="4:4" ht="15" customHeight="1" x14ac:dyDescent="0.25">
      <c r="D124" s="582"/>
    </row>
  </sheetData>
  <sheetProtection algorithmName="SHA-512" hashValue="yGzH+u+Gq9grhOCtft+hRC9DCETNx7k3JtnH14wrOCeA6C2tSaDRgu0jhHBGI6TZN5NlQpzxgFZjCvtN4jZDCw==" saltValue="OfOKDSshBK3lak3regQ/tQ==" spinCount="100000" sheet="1" objects="1" scenarios="1" formatCells="0" formatColumns="0"/>
  <mergeCells count="46">
    <mergeCell ref="D66:T66"/>
    <mergeCell ref="D67:T67"/>
    <mergeCell ref="D68:T68"/>
    <mergeCell ref="D69:T69"/>
    <mergeCell ref="B74:T74"/>
    <mergeCell ref="D70:T70"/>
    <mergeCell ref="B71:T71"/>
    <mergeCell ref="B72:T72"/>
    <mergeCell ref="B73:T73"/>
    <mergeCell ref="C65:T65"/>
    <mergeCell ref="A46:T46"/>
    <mergeCell ref="A47:T47"/>
    <mergeCell ref="B48:T48"/>
    <mergeCell ref="B50:T50"/>
    <mergeCell ref="B57:T57"/>
    <mergeCell ref="C58:T58"/>
    <mergeCell ref="C59:T59"/>
    <mergeCell ref="C60:T60"/>
    <mergeCell ref="A61:T61"/>
    <mergeCell ref="B62:T62"/>
    <mergeCell ref="B64:T64"/>
    <mergeCell ref="C63:T63"/>
    <mergeCell ref="B49:T49"/>
    <mergeCell ref="A1:B3"/>
    <mergeCell ref="D1:T3"/>
    <mergeCell ref="A4:T5"/>
    <mergeCell ref="E14:K14"/>
    <mergeCell ref="E7:K7"/>
    <mergeCell ref="E12:K12"/>
    <mergeCell ref="E10:K10"/>
    <mergeCell ref="I17:M17"/>
    <mergeCell ref="I23:L23"/>
    <mergeCell ref="E38:H38"/>
    <mergeCell ref="A32:T36"/>
    <mergeCell ref="I26:L26"/>
    <mergeCell ref="F25:L25"/>
    <mergeCell ref="F27:L27"/>
    <mergeCell ref="I22:M22"/>
    <mergeCell ref="A45:T45"/>
    <mergeCell ref="A29:T30"/>
    <mergeCell ref="K18:L18"/>
    <mergeCell ref="I24:L24"/>
    <mergeCell ref="K19:L19"/>
    <mergeCell ref="K20:L20"/>
    <mergeCell ref="E41:G41"/>
    <mergeCell ref="K41:S41"/>
  </mergeCells>
  <printOptions horizontalCentered="1"/>
  <pageMargins left="0.5" right="0.5" top="0.25" bottom="0.22" header="0.25" footer="0.25"/>
  <pageSetup scale="68" fitToHeight="2" orientation="portrait" r:id="rId1"/>
  <headerFooter alignWithMargins="0"/>
  <rowBreaks count="1" manualBreakCount="1">
    <brk id="6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77"/>
  <sheetViews>
    <sheetView showGridLines="0" showRowColHeaders="0" showZeros="0" topLeftCell="A7" zoomScaleNormal="100" workbookViewId="0">
      <selection activeCell="B8" sqref="B8"/>
    </sheetView>
  </sheetViews>
  <sheetFormatPr defaultRowHeight="12.75" x14ac:dyDescent="0.2"/>
  <cols>
    <col min="1" max="1" width="1" customWidth="1"/>
    <col min="2" max="2" width="2.7109375" customWidth="1"/>
    <col min="3" max="3" width="3.5703125" customWidth="1"/>
    <col min="4" max="4" width="1" customWidth="1"/>
    <col min="5" max="5" width="3" customWidth="1"/>
    <col min="6" max="6" width="2.28515625" customWidth="1"/>
    <col min="7" max="7" width="2.5703125" customWidth="1"/>
    <col min="8" max="8" width="1.140625" customWidth="1"/>
    <col min="9" max="9" width="0.7109375" customWidth="1"/>
    <col min="10" max="10" width="2.140625" customWidth="1"/>
    <col min="11" max="11" width="1" customWidth="1"/>
    <col min="12" max="12" width="0.85546875" customWidth="1"/>
    <col min="13" max="13" width="0.42578125" customWidth="1"/>
    <col min="14" max="14" width="2.42578125" customWidth="1"/>
    <col min="15" max="15" width="3.140625" customWidth="1"/>
    <col min="16" max="16" width="2.5703125" customWidth="1"/>
    <col min="17" max="17" width="1.28515625" customWidth="1"/>
    <col min="18" max="18" width="2.28515625" customWidth="1"/>
    <col min="19" max="19" width="1.85546875" customWidth="1"/>
    <col min="20" max="20" width="1.42578125" customWidth="1"/>
    <col min="21" max="21" width="1.5703125" customWidth="1"/>
    <col min="22" max="22" width="1.28515625" customWidth="1"/>
    <col min="23" max="23" width="1.85546875" customWidth="1"/>
    <col min="24" max="24" width="2" customWidth="1"/>
    <col min="25" max="25" width="1.42578125" customWidth="1"/>
    <col min="26" max="26" width="1.85546875" customWidth="1"/>
    <col min="27" max="27" width="2.140625" customWidth="1"/>
    <col min="28" max="29" width="1.85546875" customWidth="1"/>
    <col min="30" max="30" width="6.7109375" customWidth="1"/>
    <col min="31" max="32" width="3.28515625" customWidth="1"/>
    <col min="33" max="33" width="13.28515625" customWidth="1"/>
    <col min="34" max="34" width="1.42578125" customWidth="1"/>
    <col min="35" max="35" width="1.5703125" customWidth="1"/>
    <col min="36" max="36" width="3.140625" customWidth="1"/>
    <col min="37" max="38" width="3.42578125" customWidth="1"/>
    <col min="39" max="39" width="1.7109375" customWidth="1"/>
    <col min="40" max="40" width="1.5703125" customWidth="1"/>
    <col min="41" max="41" width="3.28515625" customWidth="1"/>
    <col min="42" max="42" width="2.7109375" customWidth="1"/>
    <col min="43" max="43" width="2.85546875" customWidth="1"/>
    <col min="44" max="44" width="2.7109375" customWidth="1"/>
    <col min="45" max="45" width="2.28515625" customWidth="1"/>
    <col min="46" max="46" width="1.85546875" customWidth="1"/>
    <col min="47" max="47" width="1.28515625" customWidth="1"/>
    <col min="48" max="48" width="4.7109375" customWidth="1"/>
  </cols>
  <sheetData>
    <row r="1" spans="1:48" ht="10.5" customHeight="1" thickTop="1" x14ac:dyDescent="0.2">
      <c r="A1" s="956" t="s">
        <v>1006</v>
      </c>
      <c r="B1" s="957"/>
      <c r="C1" s="957"/>
      <c r="D1" s="1793" t="s">
        <v>840</v>
      </c>
      <c r="E1" s="1794"/>
      <c r="F1" s="1794"/>
      <c r="G1" s="1794"/>
      <c r="H1" s="1794"/>
      <c r="I1" s="1794"/>
      <c r="J1" s="1794"/>
      <c r="K1" s="1794"/>
      <c r="L1" s="1794"/>
      <c r="M1" s="1794"/>
      <c r="N1" s="1794"/>
      <c r="O1" s="1794"/>
      <c r="P1" s="1794"/>
      <c r="Q1" s="1794"/>
      <c r="R1" s="1794"/>
      <c r="S1" s="1794"/>
      <c r="T1" s="1794"/>
      <c r="U1" s="1794"/>
      <c r="V1" s="1794"/>
      <c r="W1" s="1794"/>
      <c r="X1" s="1794"/>
      <c r="Y1" s="1794"/>
      <c r="Z1" s="1794"/>
      <c r="AA1" s="1794"/>
      <c r="AB1" s="1794"/>
      <c r="AC1" s="1794"/>
      <c r="AD1" s="1794"/>
      <c r="AE1" s="1794"/>
      <c r="AF1" s="1794"/>
      <c r="AG1" s="1794"/>
      <c r="AH1" s="1794"/>
      <c r="AI1" s="1794"/>
      <c r="AJ1" s="1794"/>
      <c r="AK1" s="1794"/>
      <c r="AL1" s="1794"/>
      <c r="AM1" s="1794"/>
      <c r="AN1" s="1794"/>
      <c r="AO1" s="1794"/>
      <c r="AP1" s="1794"/>
      <c r="AQ1" s="1794"/>
      <c r="AR1" s="1794"/>
      <c r="AS1" s="1794"/>
      <c r="AT1" s="1794"/>
      <c r="AU1" s="1794"/>
      <c r="AV1" s="1795"/>
    </row>
    <row r="2" spans="1:48" x14ac:dyDescent="0.2">
      <c r="A2" s="958"/>
      <c r="B2" s="808"/>
      <c r="C2" s="808"/>
      <c r="D2" s="1796"/>
      <c r="E2" s="1796"/>
      <c r="F2" s="1796"/>
      <c r="G2" s="1796"/>
      <c r="H2" s="1796"/>
      <c r="I2" s="1796"/>
      <c r="J2" s="1796"/>
      <c r="K2" s="1796"/>
      <c r="L2" s="1796"/>
      <c r="M2" s="1796"/>
      <c r="N2" s="1796"/>
      <c r="O2" s="1796"/>
      <c r="P2" s="1796"/>
      <c r="Q2" s="1796"/>
      <c r="R2" s="1796"/>
      <c r="S2" s="1796"/>
      <c r="T2" s="1796"/>
      <c r="U2" s="1796"/>
      <c r="V2" s="1796"/>
      <c r="W2" s="1796"/>
      <c r="X2" s="1796"/>
      <c r="Y2" s="1796"/>
      <c r="Z2" s="1796"/>
      <c r="AA2" s="1796"/>
      <c r="AB2" s="1796"/>
      <c r="AC2" s="1796"/>
      <c r="AD2" s="1796"/>
      <c r="AE2" s="1796"/>
      <c r="AF2" s="1796"/>
      <c r="AG2" s="1796"/>
      <c r="AH2" s="1796"/>
      <c r="AI2" s="1796"/>
      <c r="AJ2" s="1796"/>
      <c r="AK2" s="1796"/>
      <c r="AL2" s="1796"/>
      <c r="AM2" s="1796"/>
      <c r="AN2" s="1796"/>
      <c r="AO2" s="1796"/>
      <c r="AP2" s="1796"/>
      <c r="AQ2" s="1796"/>
      <c r="AR2" s="1796"/>
      <c r="AS2" s="1796"/>
      <c r="AT2" s="1796"/>
      <c r="AU2" s="1796"/>
      <c r="AV2" s="1797"/>
    </row>
    <row r="3" spans="1:48" x14ac:dyDescent="0.2">
      <c r="A3" s="958"/>
      <c r="B3" s="808"/>
      <c r="C3" s="808"/>
      <c r="D3" s="1796"/>
      <c r="E3" s="1796"/>
      <c r="F3" s="1796"/>
      <c r="G3" s="1796"/>
      <c r="H3" s="1796"/>
      <c r="I3" s="1796"/>
      <c r="J3" s="1796"/>
      <c r="K3" s="1796"/>
      <c r="L3" s="1796"/>
      <c r="M3" s="1796"/>
      <c r="N3" s="1796"/>
      <c r="O3" s="1796"/>
      <c r="P3" s="1796"/>
      <c r="Q3" s="1796"/>
      <c r="R3" s="1796"/>
      <c r="S3" s="1796"/>
      <c r="T3" s="1796"/>
      <c r="U3" s="1796"/>
      <c r="V3" s="1796"/>
      <c r="W3" s="1796"/>
      <c r="X3" s="1796"/>
      <c r="Y3" s="1796"/>
      <c r="Z3" s="1796"/>
      <c r="AA3" s="1796"/>
      <c r="AB3" s="1796"/>
      <c r="AC3" s="1796"/>
      <c r="AD3" s="1796"/>
      <c r="AE3" s="1796"/>
      <c r="AF3" s="1796"/>
      <c r="AG3" s="1796"/>
      <c r="AH3" s="1796"/>
      <c r="AI3" s="1796"/>
      <c r="AJ3" s="1796"/>
      <c r="AK3" s="1796"/>
      <c r="AL3" s="1796"/>
      <c r="AM3" s="1796"/>
      <c r="AN3" s="1796"/>
      <c r="AO3" s="1796"/>
      <c r="AP3" s="1796"/>
      <c r="AQ3" s="1796"/>
      <c r="AR3" s="1796"/>
      <c r="AS3" s="1796"/>
      <c r="AT3" s="1796"/>
      <c r="AU3" s="1796"/>
      <c r="AV3" s="1797"/>
    </row>
    <row r="4" spans="1:48" ht="6.75" customHeight="1" thickBot="1" x14ac:dyDescent="0.25">
      <c r="A4" s="959"/>
      <c r="B4" s="960"/>
      <c r="C4" s="960"/>
      <c r="D4" s="1798"/>
      <c r="E4" s="1798"/>
      <c r="F4" s="1798"/>
      <c r="G4" s="1798"/>
      <c r="H4" s="1798"/>
      <c r="I4" s="1798"/>
      <c r="J4" s="1798"/>
      <c r="K4" s="1798"/>
      <c r="L4" s="1798"/>
      <c r="M4" s="1798"/>
      <c r="N4" s="1798"/>
      <c r="O4" s="1798"/>
      <c r="P4" s="1798"/>
      <c r="Q4" s="1798"/>
      <c r="R4" s="1798"/>
      <c r="S4" s="1798"/>
      <c r="T4" s="1798"/>
      <c r="U4" s="1798"/>
      <c r="V4" s="1798"/>
      <c r="W4" s="1798"/>
      <c r="X4" s="1798"/>
      <c r="Y4" s="1798"/>
      <c r="Z4" s="1798"/>
      <c r="AA4" s="1798"/>
      <c r="AB4" s="1798"/>
      <c r="AC4" s="1798"/>
      <c r="AD4" s="1798"/>
      <c r="AE4" s="1798"/>
      <c r="AF4" s="1798"/>
      <c r="AG4" s="1798"/>
      <c r="AH4" s="1798"/>
      <c r="AI4" s="1798"/>
      <c r="AJ4" s="1798"/>
      <c r="AK4" s="1798"/>
      <c r="AL4" s="1798"/>
      <c r="AM4" s="1798"/>
      <c r="AN4" s="1798"/>
      <c r="AO4" s="1798"/>
      <c r="AP4" s="1798"/>
      <c r="AQ4" s="1798"/>
      <c r="AR4" s="1798"/>
      <c r="AS4" s="1798"/>
      <c r="AT4" s="1798"/>
      <c r="AU4" s="1798"/>
      <c r="AV4" s="1799"/>
    </row>
    <row r="5" spans="1:48" ht="16.5" thickTop="1" x14ac:dyDescent="0.2">
      <c r="A5" s="188"/>
      <c r="B5" s="1800" t="s">
        <v>155</v>
      </c>
      <c r="C5" s="1801"/>
      <c r="D5" s="1801"/>
      <c r="E5" s="1801"/>
      <c r="F5" s="1801"/>
      <c r="G5" s="1801"/>
      <c r="H5" s="1801"/>
      <c r="I5" s="1801"/>
      <c r="J5" s="1801"/>
      <c r="K5" s="1801"/>
      <c r="L5" s="1801"/>
      <c r="M5" s="1801"/>
      <c r="N5" s="1801"/>
      <c r="O5" s="1801"/>
      <c r="P5" s="1801"/>
      <c r="Q5" s="1801"/>
      <c r="R5" s="1801"/>
      <c r="S5" s="1801"/>
      <c r="T5" s="1801"/>
      <c r="U5" s="1801"/>
      <c r="V5" s="1801"/>
      <c r="W5" s="1801"/>
      <c r="X5" s="1801"/>
      <c r="Y5" s="1801"/>
      <c r="Z5" s="1801"/>
      <c r="AA5" s="1801"/>
      <c r="AB5" s="1801"/>
      <c r="AC5" s="1801"/>
      <c r="AD5" s="1801"/>
      <c r="AE5" s="1801"/>
      <c r="AF5" s="1801"/>
      <c r="AG5" s="1801"/>
      <c r="AH5" s="1801"/>
      <c r="AI5" s="1801"/>
      <c r="AJ5" s="1801"/>
      <c r="AK5" s="1801"/>
      <c r="AL5" s="1801"/>
      <c r="AM5" s="1801"/>
      <c r="AN5" s="1801"/>
      <c r="AO5" s="1801"/>
      <c r="AP5" s="1801"/>
      <c r="AQ5" s="1801"/>
      <c r="AR5" s="1801"/>
      <c r="AS5" s="1801"/>
      <c r="AT5" s="1801"/>
      <c r="AU5" s="1801"/>
      <c r="AV5" s="187"/>
    </row>
    <row r="6" spans="1:48" ht="15.75" x14ac:dyDescent="0.2">
      <c r="A6" s="185"/>
      <c r="B6" s="1802"/>
      <c r="C6" s="1802"/>
      <c r="D6" s="1802"/>
      <c r="E6" s="1802"/>
      <c r="F6" s="1802"/>
      <c r="G6" s="1802"/>
      <c r="H6" s="1802"/>
      <c r="I6" s="1802"/>
      <c r="J6" s="1802"/>
      <c r="K6" s="1802"/>
      <c r="L6" s="1802"/>
      <c r="M6" s="1802"/>
      <c r="N6" s="1802"/>
      <c r="O6" s="1802"/>
      <c r="P6" s="1802"/>
      <c r="Q6" s="1802"/>
      <c r="R6" s="1802"/>
      <c r="S6" s="1802"/>
      <c r="T6" s="1802"/>
      <c r="U6" s="1802"/>
      <c r="V6" s="1802"/>
      <c r="W6" s="1802"/>
      <c r="X6" s="1802"/>
      <c r="Y6" s="1802"/>
      <c r="Z6" s="1802"/>
      <c r="AA6" s="1802"/>
      <c r="AB6" s="1802"/>
      <c r="AC6" s="1802"/>
      <c r="AD6" s="1802"/>
      <c r="AE6" s="1802"/>
      <c r="AF6" s="1802"/>
      <c r="AG6" s="1802"/>
      <c r="AH6" s="1802"/>
      <c r="AI6" s="1802"/>
      <c r="AJ6" s="1802"/>
      <c r="AK6" s="1802"/>
      <c r="AL6" s="1802"/>
      <c r="AM6" s="1802"/>
      <c r="AN6" s="1802"/>
      <c r="AO6" s="1802"/>
      <c r="AP6" s="1802"/>
      <c r="AQ6" s="1802"/>
      <c r="AR6" s="1802"/>
      <c r="AS6" s="1802"/>
      <c r="AT6" s="1802"/>
      <c r="AU6" s="1802"/>
      <c r="AV6" s="181"/>
    </row>
    <row r="7" spans="1:48" ht="13.5" customHeight="1" x14ac:dyDescent="0.2">
      <c r="A7" s="185"/>
      <c r="B7" s="186" t="s">
        <v>154</v>
      </c>
      <c r="C7" s="182"/>
      <c r="D7" s="182"/>
      <c r="E7" s="182"/>
      <c r="F7" s="182"/>
      <c r="G7" s="182"/>
      <c r="H7" s="182"/>
      <c r="I7" s="182"/>
      <c r="J7" s="182"/>
      <c r="K7" s="182"/>
      <c r="L7" s="182"/>
      <c r="M7" s="182"/>
      <c r="N7" s="182"/>
      <c r="O7" s="182"/>
      <c r="P7" s="182"/>
      <c r="Q7" s="182"/>
      <c r="R7" s="182"/>
      <c r="S7" s="182"/>
      <c r="T7" s="182"/>
      <c r="U7" s="182"/>
      <c r="V7" s="182"/>
      <c r="W7" s="183"/>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1"/>
    </row>
    <row r="8" spans="1:48" ht="15" customHeight="1" x14ac:dyDescent="0.2">
      <c r="A8" s="185"/>
      <c r="B8" s="184" t="s">
        <v>1034</v>
      </c>
      <c r="C8" s="182"/>
      <c r="D8" s="182"/>
      <c r="E8" s="182"/>
      <c r="F8" s="182"/>
      <c r="G8" s="182"/>
      <c r="H8" s="182"/>
      <c r="I8" s="182"/>
      <c r="J8" s="182"/>
      <c r="K8" s="182"/>
      <c r="L8" s="182"/>
      <c r="M8" s="182"/>
      <c r="N8" s="182"/>
      <c r="O8" s="182"/>
      <c r="P8" s="182"/>
      <c r="Q8" s="182"/>
      <c r="R8" s="182"/>
      <c r="S8" s="182"/>
      <c r="T8" s="182"/>
      <c r="U8" s="182"/>
      <c r="V8" s="182"/>
      <c r="W8" s="183"/>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1"/>
    </row>
    <row r="9" spans="1:48" ht="15" x14ac:dyDescent="0.2">
      <c r="A9" s="10"/>
      <c r="B9" s="9"/>
      <c r="C9" s="9"/>
      <c r="D9" s="9"/>
      <c r="E9" s="9"/>
      <c r="F9" s="9"/>
      <c r="G9" s="9"/>
      <c r="H9" s="9"/>
      <c r="I9" s="9"/>
      <c r="J9" s="9"/>
      <c r="K9" s="9"/>
      <c r="L9" s="9"/>
      <c r="M9" s="19"/>
      <c r="N9" s="9"/>
      <c r="O9" s="9"/>
      <c r="P9" s="9"/>
      <c r="Q9" s="9"/>
      <c r="R9" s="9"/>
      <c r="S9" s="9"/>
      <c r="T9" s="9"/>
      <c r="U9" s="9"/>
      <c r="V9" s="9"/>
      <c r="W9" s="9"/>
      <c r="X9" s="9"/>
      <c r="Y9" s="9"/>
      <c r="Z9" s="9"/>
      <c r="AA9" s="9"/>
      <c r="AB9" s="9"/>
      <c r="AC9" s="9"/>
      <c r="AD9" s="9"/>
      <c r="AE9" s="9"/>
      <c r="AF9" s="9"/>
      <c r="AG9" s="9"/>
      <c r="AH9" s="9"/>
      <c r="AI9" s="9"/>
      <c r="AJ9" s="9"/>
      <c r="AK9" s="9"/>
      <c r="AL9" s="9"/>
      <c r="AM9" s="9"/>
      <c r="AN9" s="9"/>
      <c r="AO9" s="95"/>
      <c r="AP9" s="95"/>
      <c r="AQ9" s="95"/>
      <c r="AR9" s="95"/>
      <c r="AS9" s="95"/>
      <c r="AT9" s="95"/>
      <c r="AU9" s="95"/>
      <c r="AV9" s="11"/>
    </row>
    <row r="10" spans="1:48" ht="15" x14ac:dyDescent="0.2">
      <c r="A10" s="18"/>
      <c r="B10" s="9" t="s">
        <v>0</v>
      </c>
      <c r="C10" s="9"/>
      <c r="D10" s="9"/>
      <c r="E10" s="9"/>
      <c r="F10" s="9"/>
      <c r="G10" s="9"/>
      <c r="H10" s="821"/>
      <c r="I10" s="824"/>
      <c r="J10" s="824"/>
      <c r="K10" s="824"/>
      <c r="L10" s="824"/>
      <c r="M10" s="824"/>
      <c r="N10" s="824"/>
      <c r="O10" s="824"/>
      <c r="P10" s="824"/>
      <c r="Q10" s="824"/>
      <c r="R10" s="824"/>
      <c r="S10" s="824"/>
      <c r="T10" s="824"/>
      <c r="U10" s="824"/>
      <c r="V10" s="824"/>
      <c r="W10" s="824"/>
      <c r="X10" s="824"/>
      <c r="Y10" s="824"/>
      <c r="Z10" s="824"/>
      <c r="AA10" s="824"/>
      <c r="AB10" s="824"/>
      <c r="AC10" s="824"/>
      <c r="AD10" s="824"/>
      <c r="AE10" s="824"/>
      <c r="AF10" s="824"/>
      <c r="AG10" s="824"/>
      <c r="AH10" s="824"/>
      <c r="AI10" s="824"/>
      <c r="AJ10" s="824"/>
      <c r="AK10" s="824"/>
      <c r="AL10" s="824"/>
      <c r="AM10" s="824"/>
      <c r="AN10" s="824"/>
      <c r="AO10" s="824"/>
      <c r="AP10" s="824"/>
      <c r="AQ10" s="824"/>
      <c r="AR10" s="824"/>
      <c r="AS10" s="824"/>
      <c r="AT10" s="824"/>
      <c r="AU10" s="824"/>
      <c r="AV10" s="11"/>
    </row>
    <row r="11" spans="1:48" ht="15" x14ac:dyDescent="0.2">
      <c r="A11" s="18"/>
      <c r="B11" s="9" t="s">
        <v>92</v>
      </c>
      <c r="C11" s="9"/>
      <c r="D11" s="9"/>
      <c r="E11" s="9"/>
      <c r="F11" s="821"/>
      <c r="G11" s="824"/>
      <c r="H11" s="824"/>
      <c r="I11" s="824"/>
      <c r="J11" s="824"/>
      <c r="K11" s="824"/>
      <c r="L11" s="824"/>
      <c r="M11" s="824"/>
      <c r="N11" s="824"/>
      <c r="O11" s="824"/>
      <c r="P11" s="824"/>
      <c r="Q11" s="824"/>
      <c r="R11" s="824"/>
      <c r="S11" s="824"/>
      <c r="T11" s="824"/>
      <c r="U11" s="824"/>
      <c r="V11" s="824"/>
      <c r="W11" s="824"/>
      <c r="X11" s="824"/>
      <c r="Y11" s="824"/>
      <c r="Z11" s="824"/>
      <c r="AA11" s="824"/>
      <c r="AB11" s="824"/>
      <c r="AC11" s="824"/>
      <c r="AD11" s="824"/>
      <c r="AE11" s="824"/>
      <c r="AF11" s="824"/>
      <c r="AG11" s="824"/>
      <c r="AH11" s="824"/>
      <c r="AI11" s="824"/>
      <c r="AJ11" s="824"/>
      <c r="AK11" s="824"/>
      <c r="AL11" s="824"/>
      <c r="AM11" s="824"/>
      <c r="AN11" s="824"/>
      <c r="AO11" s="824"/>
      <c r="AP11" s="824"/>
      <c r="AQ11" s="824"/>
      <c r="AR11" s="824"/>
      <c r="AS11" s="824"/>
      <c r="AT11" s="824"/>
      <c r="AU11" s="824"/>
      <c r="AV11" s="11"/>
    </row>
    <row r="12" spans="1:48" ht="15" x14ac:dyDescent="0.2">
      <c r="A12" s="10"/>
      <c r="B12" s="821"/>
      <c r="C12" s="821"/>
      <c r="D12" s="821"/>
      <c r="E12" s="821"/>
      <c r="F12" s="821"/>
      <c r="G12" s="821"/>
      <c r="H12" s="821"/>
      <c r="I12" s="821"/>
      <c r="J12" s="821"/>
      <c r="K12" s="821"/>
      <c r="L12" s="821"/>
      <c r="M12" s="821"/>
      <c r="N12" s="821"/>
      <c r="O12" s="821"/>
      <c r="P12" s="821"/>
      <c r="Q12" s="821"/>
      <c r="R12" s="821"/>
      <c r="S12" s="821"/>
      <c r="T12" s="821"/>
      <c r="U12" s="821"/>
      <c r="V12" s="821"/>
      <c r="W12" s="821"/>
      <c r="X12" s="821"/>
      <c r="Y12" s="821"/>
      <c r="Z12" s="821"/>
      <c r="AA12" s="821"/>
      <c r="AB12" s="821"/>
      <c r="AC12" s="821"/>
      <c r="AD12" s="821"/>
      <c r="AE12" s="821"/>
      <c r="AF12" s="821"/>
      <c r="AG12" s="821"/>
      <c r="AH12" s="821"/>
      <c r="AI12" s="821"/>
      <c r="AJ12" s="821"/>
      <c r="AK12" s="821"/>
      <c r="AL12" s="821"/>
      <c r="AM12" s="821"/>
      <c r="AN12" s="821"/>
      <c r="AO12" s="821"/>
      <c r="AP12" s="821"/>
      <c r="AQ12" s="821"/>
      <c r="AR12" s="821"/>
      <c r="AS12" s="821"/>
      <c r="AT12" s="821"/>
      <c r="AU12" s="821"/>
      <c r="AV12" s="11"/>
    </row>
    <row r="13" spans="1:48" ht="15" x14ac:dyDescent="0.2">
      <c r="A13" s="10"/>
      <c r="B13" s="821"/>
      <c r="C13" s="821"/>
      <c r="D13" s="821"/>
      <c r="E13" s="821"/>
      <c r="F13" s="821"/>
      <c r="G13" s="821"/>
      <c r="H13" s="821"/>
      <c r="I13" s="821"/>
      <c r="J13" s="821"/>
      <c r="K13" s="821"/>
      <c r="L13" s="821"/>
      <c r="M13" s="821"/>
      <c r="N13" s="821"/>
      <c r="O13" s="821"/>
      <c r="P13" s="821"/>
      <c r="Q13" s="821"/>
      <c r="R13" s="821"/>
      <c r="S13" s="821"/>
      <c r="T13" s="821"/>
      <c r="U13" s="821"/>
      <c r="V13" s="821"/>
      <c r="W13" s="821"/>
      <c r="X13" s="821"/>
      <c r="Y13" s="821"/>
      <c r="Z13" s="821"/>
      <c r="AA13" s="821"/>
      <c r="AB13" s="821"/>
      <c r="AC13" s="821"/>
      <c r="AD13" s="821"/>
      <c r="AE13" s="821"/>
      <c r="AF13" s="821"/>
      <c r="AG13" s="821"/>
      <c r="AH13" s="821"/>
      <c r="AI13" s="821"/>
      <c r="AJ13" s="821"/>
      <c r="AK13" s="821"/>
      <c r="AL13" s="821"/>
      <c r="AM13" s="821"/>
      <c r="AN13" s="821"/>
      <c r="AO13" s="821"/>
      <c r="AP13" s="821"/>
      <c r="AQ13" s="821"/>
      <c r="AR13" s="821"/>
      <c r="AS13" s="821"/>
      <c r="AT13" s="821"/>
      <c r="AU13" s="821"/>
      <c r="AV13" s="11"/>
    </row>
    <row r="14" spans="1:48" ht="10.5" customHeight="1" x14ac:dyDescent="0.2">
      <c r="A14" s="90"/>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25"/>
      <c r="AN14" s="25"/>
      <c r="AO14" s="88"/>
      <c r="AP14" s="88"/>
      <c r="AQ14" s="88"/>
      <c r="AR14" s="88"/>
      <c r="AS14" s="88"/>
      <c r="AT14" s="88"/>
      <c r="AU14" s="88"/>
      <c r="AV14" s="93"/>
    </row>
    <row r="15" spans="1:48" ht="9.75" customHeight="1" x14ac:dyDescent="0.2">
      <c r="A15" s="2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80"/>
      <c r="AP15" s="19"/>
      <c r="AQ15" s="19"/>
      <c r="AR15" s="19"/>
      <c r="AS15" s="19"/>
      <c r="AT15" s="19"/>
      <c r="AU15" s="19"/>
      <c r="AV15" s="21"/>
    </row>
    <row r="16" spans="1:48" ht="15.75" x14ac:dyDescent="0.2">
      <c r="A16" s="18"/>
      <c r="B16" s="19" t="s">
        <v>153</v>
      </c>
      <c r="C16" s="19"/>
      <c r="D16" s="19"/>
      <c r="E16" s="19"/>
      <c r="F16" s="19"/>
      <c r="G16" s="19"/>
      <c r="H16" s="19"/>
      <c r="I16" s="19"/>
      <c r="J16" s="19"/>
      <c r="K16" s="19"/>
      <c r="L16" s="19"/>
      <c r="M16" s="19"/>
      <c r="N16" s="1774"/>
      <c r="O16" s="1774"/>
      <c r="P16" s="1774"/>
      <c r="Q16" s="19"/>
      <c r="R16" s="19" t="s">
        <v>662</v>
      </c>
      <c r="S16" s="19"/>
      <c r="T16" s="19"/>
      <c r="U16" s="19"/>
      <c r="V16" s="19"/>
      <c r="W16" s="19"/>
      <c r="X16" s="19"/>
      <c r="Y16" s="19"/>
      <c r="Z16" s="19"/>
      <c r="AA16" s="19"/>
      <c r="AB16" s="19"/>
      <c r="AC16" s="19"/>
      <c r="AD16" s="19"/>
      <c r="AE16" s="19"/>
      <c r="AF16" s="19"/>
      <c r="AG16" s="19"/>
      <c r="AH16" s="19"/>
      <c r="AI16" s="19"/>
      <c r="AJ16" s="19"/>
      <c r="AK16" s="19"/>
      <c r="AL16" s="19"/>
      <c r="AM16" s="19"/>
      <c r="AN16" s="19"/>
      <c r="AO16" s="180"/>
      <c r="AP16" s="19"/>
      <c r="AQ16" s="19"/>
      <c r="AR16" s="19"/>
      <c r="AS16" s="19"/>
      <c r="AT16" s="19"/>
      <c r="AU16" s="19"/>
      <c r="AV16" s="21"/>
    </row>
    <row r="17" spans="1:48" ht="15.75" x14ac:dyDescent="0.2">
      <c r="A17" s="18"/>
      <c r="B17" s="19"/>
      <c r="C17" s="19"/>
      <c r="D17" s="19"/>
      <c r="E17" s="19"/>
      <c r="F17" s="19"/>
      <c r="G17" s="19"/>
      <c r="H17" s="19"/>
      <c r="I17" s="19"/>
      <c r="J17" s="19"/>
      <c r="K17" s="19"/>
      <c r="L17" s="19"/>
      <c r="M17" s="19"/>
      <c r="N17" s="1774"/>
      <c r="O17" s="1774"/>
      <c r="P17" s="1774"/>
      <c r="Q17" s="19"/>
      <c r="R17" s="19" t="s">
        <v>152</v>
      </c>
      <c r="S17" s="19"/>
      <c r="T17" s="19"/>
      <c r="U17" s="19"/>
      <c r="V17" s="19"/>
      <c r="W17" s="19"/>
      <c r="X17" s="19"/>
      <c r="Y17" s="19"/>
      <c r="Z17" s="19"/>
      <c r="AA17" s="19"/>
      <c r="AB17" s="19"/>
      <c r="AC17" s="19"/>
      <c r="AD17" s="19"/>
      <c r="AE17" s="19"/>
      <c r="AF17" s="19"/>
      <c r="AG17" s="19"/>
      <c r="AH17" s="19"/>
      <c r="AI17" s="19"/>
      <c r="AJ17" s="19"/>
      <c r="AK17" s="19"/>
      <c r="AL17" s="19"/>
      <c r="AM17" s="19"/>
      <c r="AN17" s="19"/>
      <c r="AO17" s="180"/>
      <c r="AP17" s="19"/>
      <c r="AQ17" s="19"/>
      <c r="AR17" s="19"/>
      <c r="AS17" s="19"/>
      <c r="AT17" s="19"/>
      <c r="AU17" s="19"/>
      <c r="AV17" s="21"/>
    </row>
    <row r="18" spans="1:48" ht="15.75" x14ac:dyDescent="0.2">
      <c r="A18" s="18"/>
      <c r="B18" s="19"/>
      <c r="C18" s="19"/>
      <c r="D18" s="19"/>
      <c r="E18" s="19"/>
      <c r="F18" s="19"/>
      <c r="G18" s="19"/>
      <c r="H18" s="19"/>
      <c r="I18" s="19"/>
      <c r="J18" s="19"/>
      <c r="K18" s="19"/>
      <c r="L18" s="19"/>
      <c r="M18" s="19"/>
      <c r="N18" s="1774"/>
      <c r="O18" s="1774"/>
      <c r="P18" s="1774"/>
      <c r="Q18" s="19"/>
      <c r="R18" s="19" t="s">
        <v>663</v>
      </c>
      <c r="S18" s="19"/>
      <c r="T18" s="19"/>
      <c r="U18" s="19"/>
      <c r="V18" s="19"/>
      <c r="W18" s="19"/>
      <c r="X18" s="19"/>
      <c r="Y18" s="19"/>
      <c r="Z18" s="19"/>
      <c r="AA18" s="19"/>
      <c r="AB18" s="19"/>
      <c r="AC18" s="19"/>
      <c r="AD18" s="19"/>
      <c r="AE18" s="19"/>
      <c r="AF18" s="19"/>
      <c r="AG18" s="19"/>
      <c r="AH18" s="19"/>
      <c r="AI18" s="19"/>
      <c r="AJ18" s="19"/>
      <c r="AK18" s="19"/>
      <c r="AL18" s="19"/>
      <c r="AM18" s="19"/>
      <c r="AN18" s="19"/>
      <c r="AO18" s="180"/>
      <c r="AP18" s="19"/>
      <c r="AQ18" s="19"/>
      <c r="AR18" s="19"/>
      <c r="AS18" s="19"/>
      <c r="AT18" s="19"/>
      <c r="AU18" s="19"/>
      <c r="AV18" s="21"/>
    </row>
    <row r="19" spans="1:48" ht="9" customHeight="1" x14ac:dyDescent="0.2">
      <c r="A19" s="18"/>
      <c r="B19" s="19"/>
      <c r="C19" s="19"/>
      <c r="D19" s="19"/>
      <c r="E19" s="19"/>
      <c r="F19" s="19"/>
      <c r="G19" s="19"/>
      <c r="H19" s="19"/>
      <c r="I19" s="19"/>
      <c r="J19" s="19"/>
      <c r="K19" s="19"/>
      <c r="L19" s="19"/>
      <c r="M19" s="19"/>
      <c r="N19" s="177"/>
      <c r="O19" s="177"/>
      <c r="P19" s="177"/>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80"/>
      <c r="AP19" s="19"/>
      <c r="AQ19" s="19"/>
      <c r="AR19" s="19"/>
      <c r="AS19" s="19"/>
      <c r="AT19" s="19"/>
      <c r="AU19" s="19"/>
      <c r="AV19" s="21"/>
    </row>
    <row r="20" spans="1:48" ht="15.75" x14ac:dyDescent="0.2">
      <c r="A20" s="108"/>
      <c r="B20" s="19" t="s">
        <v>151</v>
      </c>
      <c r="C20" s="169"/>
      <c r="D20" s="169"/>
      <c r="E20" s="169"/>
      <c r="F20" s="169"/>
      <c r="G20" s="169"/>
      <c r="H20" s="169"/>
      <c r="I20" s="169"/>
      <c r="J20" s="169"/>
      <c r="K20" s="169"/>
      <c r="L20" s="169"/>
      <c r="M20" s="169"/>
      <c r="N20" s="169"/>
      <c r="O20" s="169"/>
      <c r="P20" s="169"/>
      <c r="Q20" s="169"/>
      <c r="R20" s="1804"/>
      <c r="S20" s="1805"/>
      <c r="T20" s="169" t="s">
        <v>150</v>
      </c>
      <c r="U20" s="169"/>
      <c r="V20" s="169"/>
      <c r="W20" s="169"/>
      <c r="X20" s="169"/>
      <c r="Y20" s="169"/>
      <c r="AD20" s="169"/>
      <c r="AE20" s="19"/>
      <c r="AG20" s="169"/>
      <c r="AH20" s="169"/>
      <c r="AI20" s="169"/>
      <c r="AJ20" s="169"/>
      <c r="AK20" s="169"/>
      <c r="AL20" s="169"/>
      <c r="AM20" s="169"/>
      <c r="AN20" s="169"/>
      <c r="AO20" s="169"/>
      <c r="AP20" s="169"/>
      <c r="AQ20" s="169"/>
      <c r="AR20" s="169"/>
      <c r="AS20" s="169"/>
      <c r="AT20" s="169"/>
      <c r="AU20" s="169"/>
      <c r="AV20" s="21"/>
    </row>
    <row r="21" spans="1:48" ht="15.75" x14ac:dyDescent="0.2">
      <c r="A21" s="108"/>
      <c r="B21" s="19"/>
      <c r="C21" s="169"/>
      <c r="D21" s="169"/>
      <c r="E21" s="169"/>
      <c r="F21" s="169"/>
      <c r="G21" s="169"/>
      <c r="H21" s="169"/>
      <c r="I21" s="169"/>
      <c r="J21" s="169"/>
      <c r="K21" s="169"/>
      <c r="L21" s="169"/>
      <c r="M21" s="169"/>
      <c r="N21" s="169"/>
      <c r="O21" s="169"/>
      <c r="P21" s="169"/>
      <c r="Q21" s="169"/>
      <c r="R21" s="1804"/>
      <c r="S21" s="1805"/>
      <c r="T21" s="169" t="s">
        <v>149</v>
      </c>
      <c r="U21" s="169"/>
      <c r="V21" s="169"/>
      <c r="W21" s="169"/>
      <c r="X21" s="169"/>
      <c r="Y21" s="169"/>
      <c r="Z21" s="169"/>
      <c r="AA21" s="169"/>
      <c r="AB21" s="169"/>
      <c r="AC21" s="169"/>
      <c r="AD21" s="169"/>
      <c r="AE21" s="169"/>
      <c r="AF21" s="178"/>
      <c r="AG21" s="178"/>
      <c r="AH21" s="169"/>
      <c r="AI21" s="169"/>
      <c r="AJ21" s="169"/>
      <c r="AK21" s="169"/>
      <c r="AL21" s="169"/>
      <c r="AM21" s="169"/>
      <c r="AN21" s="169"/>
      <c r="AO21" s="169"/>
      <c r="AP21" s="169"/>
      <c r="AQ21" s="169"/>
      <c r="AR21" s="169"/>
      <c r="AS21" s="169"/>
      <c r="AT21" s="169"/>
      <c r="AU21" s="169"/>
      <c r="AV21" s="21"/>
    </row>
    <row r="22" spans="1:48" ht="15" x14ac:dyDescent="0.2">
      <c r="A22" s="108"/>
      <c r="B22" s="19"/>
      <c r="C22" s="169"/>
      <c r="D22" s="169"/>
      <c r="E22" s="169"/>
      <c r="F22" s="169"/>
      <c r="G22" s="169"/>
      <c r="H22" s="169"/>
      <c r="I22" s="169"/>
      <c r="J22" s="169"/>
      <c r="K22" s="169"/>
      <c r="L22" s="169"/>
      <c r="M22" s="169"/>
      <c r="N22" s="169"/>
      <c r="O22" s="169"/>
      <c r="P22" s="169"/>
      <c r="Q22" s="169"/>
      <c r="R22" s="169"/>
      <c r="S22" s="169"/>
      <c r="T22" s="179" t="s">
        <v>148</v>
      </c>
      <c r="U22" s="169"/>
      <c r="V22" s="169"/>
      <c r="W22" s="169"/>
      <c r="X22" s="169"/>
      <c r="Y22" s="169"/>
      <c r="Z22" s="169"/>
      <c r="AA22" s="169"/>
      <c r="AB22" s="169"/>
      <c r="AC22" s="169"/>
      <c r="AD22" s="169"/>
      <c r="AE22" s="169"/>
      <c r="AF22" s="178"/>
      <c r="AG22" s="178"/>
      <c r="AH22" s="169"/>
      <c r="AI22" s="169"/>
      <c r="AJ22" s="169"/>
      <c r="AK22" s="169"/>
      <c r="AL22" s="169"/>
      <c r="AM22" s="169"/>
      <c r="AN22" s="169"/>
      <c r="AO22" s="169"/>
      <c r="AP22" s="169"/>
      <c r="AQ22" s="169"/>
      <c r="AR22" s="169"/>
      <c r="AS22" s="169"/>
      <c r="AT22" s="169"/>
      <c r="AU22" s="169"/>
      <c r="AV22" s="21"/>
    </row>
    <row r="23" spans="1:48" ht="15.75" x14ac:dyDescent="0.2">
      <c r="A23" s="108"/>
      <c r="B23" s="19" t="s">
        <v>147</v>
      </c>
      <c r="C23" s="169"/>
      <c r="D23" s="169"/>
      <c r="E23" s="169"/>
      <c r="F23" s="169"/>
      <c r="G23" s="169"/>
      <c r="H23" s="169"/>
      <c r="I23" s="169"/>
      <c r="J23" s="169"/>
      <c r="K23" s="169"/>
      <c r="L23" s="169"/>
      <c r="M23" s="169"/>
      <c r="N23" s="169"/>
      <c r="O23" s="169"/>
      <c r="P23" s="169"/>
      <c r="Q23" s="169"/>
      <c r="R23" s="169"/>
      <c r="S23" s="169"/>
      <c r="T23" s="169"/>
      <c r="U23" s="169"/>
      <c r="V23" s="169"/>
      <c r="W23" s="169"/>
      <c r="X23" s="169"/>
      <c r="Y23" s="169"/>
      <c r="Z23" s="169"/>
      <c r="AA23" s="169"/>
      <c r="AB23" s="169"/>
      <c r="AC23" s="169"/>
      <c r="AD23" s="169"/>
      <c r="AE23" s="177"/>
      <c r="AF23" s="177"/>
      <c r="AG23" s="177"/>
      <c r="AH23" s="169"/>
      <c r="AI23" s="169"/>
      <c r="AJ23" s="176"/>
      <c r="AK23" s="169" t="s">
        <v>6</v>
      </c>
      <c r="AL23" s="169"/>
      <c r="AM23" s="169"/>
      <c r="AN23" s="169"/>
      <c r="AO23" s="176"/>
      <c r="AP23" s="169" t="s">
        <v>7</v>
      </c>
      <c r="AQ23" s="175"/>
      <c r="AR23" s="169"/>
      <c r="AS23" s="169"/>
      <c r="AT23" s="169"/>
      <c r="AU23" s="169"/>
      <c r="AV23" s="23"/>
    </row>
    <row r="24" spans="1:48" ht="6.75" customHeight="1" x14ac:dyDescent="0.2">
      <c r="A24" s="22"/>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23"/>
    </row>
    <row r="25" spans="1:48" ht="15.75" x14ac:dyDescent="0.2">
      <c r="A25" s="22"/>
      <c r="B25" s="170" t="s">
        <v>146</v>
      </c>
      <c r="C25" s="169"/>
      <c r="D25" s="169"/>
      <c r="E25" s="169"/>
      <c r="F25" s="169"/>
      <c r="G25" s="169"/>
      <c r="H25" s="169"/>
      <c r="I25" s="169"/>
      <c r="J25" s="169"/>
      <c r="K25" s="169"/>
      <c r="L25" s="169"/>
      <c r="M25" s="169"/>
      <c r="N25" s="169"/>
      <c r="O25" s="169"/>
      <c r="P25" s="169"/>
      <c r="Q25" s="169"/>
      <c r="R25" s="169"/>
      <c r="S25" s="169"/>
      <c r="T25" s="169"/>
      <c r="U25" s="169"/>
      <c r="V25" s="169"/>
      <c r="W25" s="169"/>
      <c r="X25" s="169"/>
      <c r="Y25" s="169"/>
      <c r="Z25" s="169"/>
      <c r="AA25" s="169"/>
      <c r="AB25" s="169"/>
      <c r="AC25" s="169"/>
      <c r="AD25" s="174"/>
      <c r="AE25" s="173"/>
      <c r="AF25" s="172" t="s">
        <v>145</v>
      </c>
      <c r="AG25" s="172"/>
      <c r="AH25" s="172"/>
      <c r="AI25" s="172"/>
      <c r="AJ25" s="172"/>
      <c r="AK25" s="172"/>
      <c r="AL25" s="172"/>
      <c r="AM25" s="172"/>
      <c r="AN25" s="172"/>
      <c r="AO25" s="172"/>
      <c r="AP25" s="172"/>
      <c r="AQ25" s="172"/>
      <c r="AR25" s="169"/>
      <c r="AS25" s="169"/>
      <c r="AT25" s="169"/>
      <c r="AU25" s="169"/>
      <c r="AV25" s="23"/>
    </row>
    <row r="26" spans="1:48" ht="15" x14ac:dyDescent="0.2">
      <c r="A26" s="22"/>
      <c r="B26" s="169"/>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23"/>
    </row>
    <row r="27" spans="1:48" ht="15" x14ac:dyDescent="0.2">
      <c r="A27" s="22"/>
      <c r="B27" s="171" t="s">
        <v>141</v>
      </c>
      <c r="C27" s="169" t="s">
        <v>144</v>
      </c>
      <c r="D27" s="169"/>
      <c r="E27" s="169"/>
      <c r="F27" s="169"/>
      <c r="G27" s="169"/>
      <c r="H27" s="169"/>
      <c r="I27" s="169"/>
      <c r="J27" s="169"/>
      <c r="K27" s="169"/>
      <c r="L27" s="169"/>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21"/>
    </row>
    <row r="28" spans="1:48" ht="15" x14ac:dyDescent="0.2">
      <c r="A28" s="20"/>
      <c r="B28" s="1775" t="s">
        <v>143</v>
      </c>
      <c r="C28" s="1784"/>
      <c r="D28" s="1784"/>
      <c r="E28" s="1784"/>
      <c r="F28" s="1784"/>
      <c r="G28" s="1784"/>
      <c r="H28" s="1784"/>
      <c r="I28" s="1784"/>
      <c r="J28" s="1784"/>
      <c r="K28" s="1784"/>
      <c r="L28" s="1784"/>
      <c r="M28" s="1784"/>
      <c r="N28" s="1784"/>
      <c r="O28" s="1784"/>
      <c r="P28" s="1784"/>
      <c r="Q28" s="1784"/>
      <c r="R28" s="1784"/>
      <c r="S28" s="1784"/>
      <c r="T28" s="1784"/>
      <c r="U28" s="1784"/>
      <c r="V28" s="1784"/>
      <c r="W28" s="1784"/>
      <c r="X28" s="1784"/>
      <c r="Y28" s="1784"/>
      <c r="Z28" s="1784"/>
      <c r="AA28" s="1784"/>
      <c r="AB28" s="1784"/>
      <c r="AC28" s="1784"/>
      <c r="AD28" s="1784"/>
      <c r="AE28" s="1784"/>
      <c r="AF28" s="1784"/>
      <c r="AG28" s="1784"/>
      <c r="AH28" s="1784"/>
      <c r="AI28" s="1784"/>
      <c r="AJ28" s="1784"/>
      <c r="AK28" s="1784"/>
      <c r="AL28" s="1784"/>
      <c r="AM28" s="1784"/>
      <c r="AN28" s="1784"/>
      <c r="AO28" s="1784"/>
      <c r="AP28" s="1784"/>
      <c r="AQ28" s="1784"/>
      <c r="AR28" s="1784"/>
      <c r="AS28" s="1784"/>
      <c r="AT28" s="1784"/>
      <c r="AU28" s="1785"/>
      <c r="AV28" s="21"/>
    </row>
    <row r="29" spans="1:48" ht="15" x14ac:dyDescent="0.2">
      <c r="A29" s="20"/>
      <c r="B29" s="1786"/>
      <c r="C29" s="1787"/>
      <c r="D29" s="1787"/>
      <c r="E29" s="1787"/>
      <c r="F29" s="1787"/>
      <c r="G29" s="1787"/>
      <c r="H29" s="1787"/>
      <c r="I29" s="1787"/>
      <c r="J29" s="1787"/>
      <c r="K29" s="1787"/>
      <c r="L29" s="1787"/>
      <c r="M29" s="1787"/>
      <c r="N29" s="1787"/>
      <c r="O29" s="1787"/>
      <c r="P29" s="1787"/>
      <c r="Q29" s="1787"/>
      <c r="R29" s="1787"/>
      <c r="S29" s="1787"/>
      <c r="T29" s="1787"/>
      <c r="U29" s="1787"/>
      <c r="V29" s="1787"/>
      <c r="W29" s="1787"/>
      <c r="X29" s="1787"/>
      <c r="Y29" s="1787"/>
      <c r="Z29" s="1787"/>
      <c r="AA29" s="1787"/>
      <c r="AB29" s="1787"/>
      <c r="AC29" s="1787"/>
      <c r="AD29" s="1787"/>
      <c r="AE29" s="1787"/>
      <c r="AF29" s="1787"/>
      <c r="AG29" s="1787"/>
      <c r="AH29" s="1787"/>
      <c r="AI29" s="1787"/>
      <c r="AJ29" s="1787"/>
      <c r="AK29" s="1787"/>
      <c r="AL29" s="1787"/>
      <c r="AM29" s="1787"/>
      <c r="AN29" s="1787"/>
      <c r="AO29" s="1787"/>
      <c r="AP29" s="1787"/>
      <c r="AQ29" s="1787"/>
      <c r="AR29" s="1787"/>
      <c r="AS29" s="1787"/>
      <c r="AT29" s="1787"/>
      <c r="AU29" s="1788"/>
      <c r="AV29" s="21"/>
    </row>
    <row r="30" spans="1:48" ht="15" x14ac:dyDescent="0.2">
      <c r="A30" s="22"/>
      <c r="B30" s="1789"/>
      <c r="C30" s="1790"/>
      <c r="D30" s="1790"/>
      <c r="E30" s="1790"/>
      <c r="F30" s="1790"/>
      <c r="G30" s="1790"/>
      <c r="H30" s="1790"/>
      <c r="I30" s="1790"/>
      <c r="J30" s="1790"/>
      <c r="K30" s="1790"/>
      <c r="L30" s="1790"/>
      <c r="M30" s="1790"/>
      <c r="N30" s="1790"/>
      <c r="O30" s="1790"/>
      <c r="P30" s="1790"/>
      <c r="Q30" s="1790"/>
      <c r="R30" s="1790"/>
      <c r="S30" s="1790"/>
      <c r="T30" s="1790"/>
      <c r="U30" s="1790"/>
      <c r="V30" s="1790"/>
      <c r="W30" s="1790"/>
      <c r="X30" s="1790"/>
      <c r="Y30" s="1790"/>
      <c r="Z30" s="1790"/>
      <c r="AA30" s="1790"/>
      <c r="AB30" s="1790"/>
      <c r="AC30" s="1790"/>
      <c r="AD30" s="1790"/>
      <c r="AE30" s="1790"/>
      <c r="AF30" s="1790"/>
      <c r="AG30" s="1790"/>
      <c r="AH30" s="1790"/>
      <c r="AI30" s="1790"/>
      <c r="AJ30" s="1790"/>
      <c r="AK30" s="1790"/>
      <c r="AL30" s="1790"/>
      <c r="AM30" s="1790"/>
      <c r="AN30" s="1790"/>
      <c r="AO30" s="1790"/>
      <c r="AP30" s="1790"/>
      <c r="AQ30" s="1790"/>
      <c r="AR30" s="1790"/>
      <c r="AS30" s="1790"/>
      <c r="AT30" s="1790"/>
      <c r="AU30" s="1791"/>
      <c r="AV30" s="24"/>
    </row>
    <row r="31" spans="1:48" ht="15" x14ac:dyDescent="0.2">
      <c r="A31" s="22"/>
      <c r="B31" s="171" t="s">
        <v>141</v>
      </c>
      <c r="C31" s="169" t="s">
        <v>142</v>
      </c>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24"/>
    </row>
    <row r="32" spans="1:48" ht="15" x14ac:dyDescent="0.2">
      <c r="A32" s="22"/>
      <c r="B32" s="1775"/>
      <c r="C32" s="1784"/>
      <c r="D32" s="1784"/>
      <c r="E32" s="1784"/>
      <c r="F32" s="1784"/>
      <c r="G32" s="1784"/>
      <c r="H32" s="1784"/>
      <c r="I32" s="1784"/>
      <c r="J32" s="1784"/>
      <c r="K32" s="1784"/>
      <c r="L32" s="1784"/>
      <c r="M32" s="1784"/>
      <c r="N32" s="1784"/>
      <c r="O32" s="1784"/>
      <c r="P32" s="1784"/>
      <c r="Q32" s="1784"/>
      <c r="R32" s="1784"/>
      <c r="S32" s="1784"/>
      <c r="T32" s="1784"/>
      <c r="U32" s="1784"/>
      <c r="V32" s="1784"/>
      <c r="W32" s="1784"/>
      <c r="X32" s="1784"/>
      <c r="Y32" s="1784"/>
      <c r="Z32" s="1784"/>
      <c r="AA32" s="1784"/>
      <c r="AB32" s="1784"/>
      <c r="AC32" s="1784"/>
      <c r="AD32" s="1784"/>
      <c r="AE32" s="1784"/>
      <c r="AF32" s="1784"/>
      <c r="AG32" s="1784"/>
      <c r="AH32" s="1784"/>
      <c r="AI32" s="1784"/>
      <c r="AJ32" s="1784"/>
      <c r="AK32" s="1784"/>
      <c r="AL32" s="1784"/>
      <c r="AM32" s="1784"/>
      <c r="AN32" s="1784"/>
      <c r="AO32" s="1784"/>
      <c r="AP32" s="1784"/>
      <c r="AQ32" s="1784"/>
      <c r="AR32" s="1784"/>
      <c r="AS32" s="1784"/>
      <c r="AT32" s="1784"/>
      <c r="AU32" s="1785"/>
      <c r="AV32" s="24"/>
    </row>
    <row r="33" spans="1:48" ht="15" x14ac:dyDescent="0.2">
      <c r="A33" s="22"/>
      <c r="B33" s="1786"/>
      <c r="C33" s="1787"/>
      <c r="D33" s="1787"/>
      <c r="E33" s="1787"/>
      <c r="F33" s="1787"/>
      <c r="G33" s="1787"/>
      <c r="H33" s="1787"/>
      <c r="I33" s="1787"/>
      <c r="J33" s="1787"/>
      <c r="K33" s="1787"/>
      <c r="L33" s="1787"/>
      <c r="M33" s="1787"/>
      <c r="N33" s="1787"/>
      <c r="O33" s="1787"/>
      <c r="P33" s="1787"/>
      <c r="Q33" s="1787"/>
      <c r="R33" s="1787"/>
      <c r="S33" s="1787"/>
      <c r="T33" s="1787"/>
      <c r="U33" s="1787"/>
      <c r="V33" s="1787"/>
      <c r="W33" s="1787"/>
      <c r="X33" s="1787"/>
      <c r="Y33" s="1787"/>
      <c r="Z33" s="1787"/>
      <c r="AA33" s="1787"/>
      <c r="AB33" s="1787"/>
      <c r="AC33" s="1787"/>
      <c r="AD33" s="1787"/>
      <c r="AE33" s="1787"/>
      <c r="AF33" s="1787"/>
      <c r="AG33" s="1787"/>
      <c r="AH33" s="1787"/>
      <c r="AI33" s="1787"/>
      <c r="AJ33" s="1787"/>
      <c r="AK33" s="1787"/>
      <c r="AL33" s="1787"/>
      <c r="AM33" s="1787"/>
      <c r="AN33" s="1787"/>
      <c r="AO33" s="1787"/>
      <c r="AP33" s="1787"/>
      <c r="AQ33" s="1787"/>
      <c r="AR33" s="1787"/>
      <c r="AS33" s="1787"/>
      <c r="AT33" s="1787"/>
      <c r="AU33" s="1788"/>
      <c r="AV33" s="24"/>
    </row>
    <row r="34" spans="1:48" ht="15" x14ac:dyDescent="0.2">
      <c r="A34" s="22"/>
      <c r="B34" s="1789"/>
      <c r="C34" s="1790"/>
      <c r="D34" s="1790"/>
      <c r="E34" s="1790"/>
      <c r="F34" s="1790"/>
      <c r="G34" s="1790"/>
      <c r="H34" s="1790"/>
      <c r="I34" s="1790"/>
      <c r="J34" s="1790"/>
      <c r="K34" s="1790"/>
      <c r="L34" s="1790"/>
      <c r="M34" s="1790"/>
      <c r="N34" s="1790"/>
      <c r="O34" s="1790"/>
      <c r="P34" s="1790"/>
      <c r="Q34" s="1790"/>
      <c r="R34" s="1790"/>
      <c r="S34" s="1790"/>
      <c r="T34" s="1790"/>
      <c r="U34" s="1790"/>
      <c r="V34" s="1790"/>
      <c r="W34" s="1790"/>
      <c r="X34" s="1790"/>
      <c r="Y34" s="1790"/>
      <c r="Z34" s="1790"/>
      <c r="AA34" s="1790"/>
      <c r="AB34" s="1790"/>
      <c r="AC34" s="1790"/>
      <c r="AD34" s="1790"/>
      <c r="AE34" s="1790"/>
      <c r="AF34" s="1790"/>
      <c r="AG34" s="1790"/>
      <c r="AH34" s="1790"/>
      <c r="AI34" s="1790"/>
      <c r="AJ34" s="1790"/>
      <c r="AK34" s="1790"/>
      <c r="AL34" s="1790"/>
      <c r="AM34" s="1790"/>
      <c r="AN34" s="1790"/>
      <c r="AO34" s="1790"/>
      <c r="AP34" s="1790"/>
      <c r="AQ34" s="1790"/>
      <c r="AR34" s="1790"/>
      <c r="AS34" s="1790"/>
      <c r="AT34" s="1790"/>
      <c r="AU34" s="1791"/>
      <c r="AV34" s="24"/>
    </row>
    <row r="35" spans="1:48" ht="15" x14ac:dyDescent="0.2">
      <c r="A35" s="22"/>
      <c r="B35" s="171" t="s">
        <v>141</v>
      </c>
      <c r="C35" s="169" t="s">
        <v>140</v>
      </c>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24"/>
    </row>
    <row r="36" spans="1:48" ht="15" x14ac:dyDescent="0.2">
      <c r="A36" s="22"/>
      <c r="B36" s="1775"/>
      <c r="C36" s="1784"/>
      <c r="D36" s="1784"/>
      <c r="E36" s="1784"/>
      <c r="F36" s="1784"/>
      <c r="G36" s="1784"/>
      <c r="H36" s="1784"/>
      <c r="I36" s="1784"/>
      <c r="J36" s="1784"/>
      <c r="K36" s="1784"/>
      <c r="L36" s="1784"/>
      <c r="M36" s="1784"/>
      <c r="N36" s="1784"/>
      <c r="O36" s="1784"/>
      <c r="P36" s="1784"/>
      <c r="Q36" s="1784"/>
      <c r="R36" s="1784"/>
      <c r="S36" s="1784"/>
      <c r="T36" s="1784"/>
      <c r="U36" s="1784"/>
      <c r="V36" s="1784"/>
      <c r="W36" s="1784"/>
      <c r="X36" s="1784"/>
      <c r="Y36" s="1784"/>
      <c r="Z36" s="1784"/>
      <c r="AA36" s="1784"/>
      <c r="AB36" s="1784"/>
      <c r="AC36" s="1784"/>
      <c r="AD36" s="1784"/>
      <c r="AE36" s="1784"/>
      <c r="AF36" s="1784"/>
      <c r="AG36" s="1784"/>
      <c r="AH36" s="1784"/>
      <c r="AI36" s="1784"/>
      <c r="AJ36" s="1784"/>
      <c r="AK36" s="1784"/>
      <c r="AL36" s="1784"/>
      <c r="AM36" s="1784"/>
      <c r="AN36" s="1784"/>
      <c r="AO36" s="1784"/>
      <c r="AP36" s="1784"/>
      <c r="AQ36" s="1784"/>
      <c r="AR36" s="1784"/>
      <c r="AS36" s="1784"/>
      <c r="AT36" s="1784"/>
      <c r="AU36" s="1785"/>
      <c r="AV36" s="24"/>
    </row>
    <row r="37" spans="1:48" ht="15" x14ac:dyDescent="0.2">
      <c r="A37" s="22"/>
      <c r="B37" s="1786"/>
      <c r="C37" s="1787"/>
      <c r="D37" s="1787"/>
      <c r="E37" s="1787"/>
      <c r="F37" s="1787"/>
      <c r="G37" s="1787"/>
      <c r="H37" s="1787"/>
      <c r="I37" s="1787"/>
      <c r="J37" s="1787"/>
      <c r="K37" s="1787"/>
      <c r="L37" s="1787"/>
      <c r="M37" s="1787"/>
      <c r="N37" s="1787"/>
      <c r="O37" s="1787"/>
      <c r="P37" s="1787"/>
      <c r="Q37" s="1787"/>
      <c r="R37" s="1787"/>
      <c r="S37" s="1787"/>
      <c r="T37" s="1787"/>
      <c r="U37" s="1787"/>
      <c r="V37" s="1787"/>
      <c r="W37" s="1787"/>
      <c r="X37" s="1787"/>
      <c r="Y37" s="1787"/>
      <c r="Z37" s="1787"/>
      <c r="AA37" s="1787"/>
      <c r="AB37" s="1787"/>
      <c r="AC37" s="1787"/>
      <c r="AD37" s="1787"/>
      <c r="AE37" s="1787"/>
      <c r="AF37" s="1787"/>
      <c r="AG37" s="1787"/>
      <c r="AH37" s="1787"/>
      <c r="AI37" s="1787"/>
      <c r="AJ37" s="1787"/>
      <c r="AK37" s="1787"/>
      <c r="AL37" s="1787"/>
      <c r="AM37" s="1787"/>
      <c r="AN37" s="1787"/>
      <c r="AO37" s="1787"/>
      <c r="AP37" s="1787"/>
      <c r="AQ37" s="1787"/>
      <c r="AR37" s="1787"/>
      <c r="AS37" s="1787"/>
      <c r="AT37" s="1787"/>
      <c r="AU37" s="1788"/>
      <c r="AV37" s="24"/>
    </row>
    <row r="38" spans="1:48" ht="15" x14ac:dyDescent="0.2">
      <c r="A38" s="22"/>
      <c r="B38" s="1789"/>
      <c r="C38" s="1790"/>
      <c r="D38" s="1790"/>
      <c r="E38" s="1790"/>
      <c r="F38" s="1790"/>
      <c r="G38" s="1790"/>
      <c r="H38" s="1790"/>
      <c r="I38" s="1790"/>
      <c r="J38" s="1790"/>
      <c r="K38" s="1790"/>
      <c r="L38" s="1790"/>
      <c r="M38" s="1790"/>
      <c r="N38" s="1790"/>
      <c r="O38" s="1790"/>
      <c r="P38" s="1790"/>
      <c r="Q38" s="1790"/>
      <c r="R38" s="1790"/>
      <c r="S38" s="1790"/>
      <c r="T38" s="1790"/>
      <c r="U38" s="1790"/>
      <c r="V38" s="1790"/>
      <c r="W38" s="1790"/>
      <c r="X38" s="1790"/>
      <c r="Y38" s="1790"/>
      <c r="Z38" s="1790"/>
      <c r="AA38" s="1790"/>
      <c r="AB38" s="1790"/>
      <c r="AC38" s="1790"/>
      <c r="AD38" s="1790"/>
      <c r="AE38" s="1790"/>
      <c r="AF38" s="1790"/>
      <c r="AG38" s="1790"/>
      <c r="AH38" s="1790"/>
      <c r="AI38" s="1790"/>
      <c r="AJ38" s="1790"/>
      <c r="AK38" s="1790"/>
      <c r="AL38" s="1790"/>
      <c r="AM38" s="1790"/>
      <c r="AN38" s="1790"/>
      <c r="AO38" s="1790"/>
      <c r="AP38" s="1790"/>
      <c r="AQ38" s="1790"/>
      <c r="AR38" s="1790"/>
      <c r="AS38" s="1790"/>
      <c r="AT38" s="1790"/>
      <c r="AU38" s="1791"/>
      <c r="AV38" s="24"/>
    </row>
    <row r="39" spans="1:48" ht="7.5" customHeight="1" x14ac:dyDescent="0.2">
      <c r="A39" s="22"/>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24"/>
    </row>
    <row r="40" spans="1:48" ht="15" x14ac:dyDescent="0.2">
      <c r="A40" s="22"/>
      <c r="B40" s="1792" t="s">
        <v>139</v>
      </c>
      <c r="C40" s="1765"/>
      <c r="D40" s="1765"/>
      <c r="E40" s="1765"/>
      <c r="F40" s="1765"/>
      <c r="G40" s="1765"/>
      <c r="H40" s="1765"/>
      <c r="I40" s="1765"/>
      <c r="J40" s="1765"/>
      <c r="K40" s="1765"/>
      <c r="L40" s="1765"/>
      <c r="M40" s="1765"/>
      <c r="N40" s="1765"/>
      <c r="O40" s="1765"/>
      <c r="P40" s="1765"/>
      <c r="Q40" s="1765"/>
      <c r="R40" s="1765"/>
      <c r="S40" s="1765"/>
      <c r="T40" s="1765"/>
      <c r="U40" s="1765"/>
      <c r="V40" s="1765"/>
      <c r="W40" s="1765"/>
      <c r="X40" s="1765"/>
      <c r="Y40" s="1765"/>
      <c r="Z40" s="1765"/>
      <c r="AA40" s="1765"/>
      <c r="AB40" s="1765"/>
      <c r="AC40" s="1765"/>
      <c r="AD40" s="1765"/>
      <c r="AE40" s="1765"/>
      <c r="AF40" s="1765"/>
      <c r="AG40" s="1765"/>
      <c r="AH40" s="1765"/>
      <c r="AI40" s="1765"/>
      <c r="AJ40" s="1765"/>
      <c r="AK40" s="1765"/>
      <c r="AL40" s="1765"/>
      <c r="AM40" s="1765"/>
      <c r="AN40" s="1765"/>
      <c r="AO40" s="1765"/>
      <c r="AP40" s="1765"/>
      <c r="AQ40" s="1765"/>
      <c r="AR40" s="1765"/>
      <c r="AS40" s="1765"/>
      <c r="AT40" s="1765"/>
      <c r="AU40" s="1765"/>
      <c r="AV40" s="24"/>
    </row>
    <row r="41" spans="1:48" ht="15" x14ac:dyDescent="0.2">
      <c r="A41" s="22"/>
      <c r="B41" s="1765"/>
      <c r="C41" s="1765"/>
      <c r="D41" s="1765"/>
      <c r="E41" s="1765"/>
      <c r="F41" s="1765"/>
      <c r="G41" s="1765"/>
      <c r="H41" s="1765"/>
      <c r="I41" s="1765"/>
      <c r="J41" s="1765"/>
      <c r="K41" s="1765"/>
      <c r="L41" s="1765"/>
      <c r="M41" s="1765"/>
      <c r="N41" s="1765"/>
      <c r="O41" s="1765"/>
      <c r="P41" s="1765"/>
      <c r="Q41" s="1765"/>
      <c r="R41" s="1765"/>
      <c r="S41" s="1765"/>
      <c r="T41" s="1765"/>
      <c r="U41" s="1765"/>
      <c r="V41" s="1765"/>
      <c r="W41" s="1765"/>
      <c r="X41" s="1765"/>
      <c r="Y41" s="1765"/>
      <c r="Z41" s="1765"/>
      <c r="AA41" s="1765"/>
      <c r="AB41" s="1765"/>
      <c r="AC41" s="1765"/>
      <c r="AD41" s="1765"/>
      <c r="AE41" s="1765"/>
      <c r="AF41" s="1765"/>
      <c r="AG41" s="1765"/>
      <c r="AH41" s="1765"/>
      <c r="AI41" s="1765"/>
      <c r="AJ41" s="1765"/>
      <c r="AK41" s="1765"/>
      <c r="AL41" s="1765"/>
      <c r="AM41" s="1765"/>
      <c r="AN41" s="1765"/>
      <c r="AO41" s="1765"/>
      <c r="AP41" s="1765"/>
      <c r="AQ41" s="1765"/>
      <c r="AR41" s="1765"/>
      <c r="AS41" s="1765"/>
      <c r="AT41" s="1765"/>
      <c r="AU41" s="1765"/>
      <c r="AV41" s="24"/>
    </row>
    <row r="42" spans="1:48" ht="15" x14ac:dyDescent="0.2">
      <c r="A42" s="22"/>
      <c r="B42" s="1775"/>
      <c r="C42" s="1784"/>
      <c r="D42" s="1784"/>
      <c r="E42" s="1784"/>
      <c r="F42" s="1784"/>
      <c r="G42" s="1784"/>
      <c r="H42" s="1784"/>
      <c r="I42" s="1784"/>
      <c r="J42" s="1784"/>
      <c r="K42" s="1784"/>
      <c r="L42" s="1784"/>
      <c r="M42" s="1784"/>
      <c r="N42" s="1784"/>
      <c r="O42" s="1784"/>
      <c r="P42" s="1784"/>
      <c r="Q42" s="1784"/>
      <c r="R42" s="1784"/>
      <c r="S42" s="1784"/>
      <c r="T42" s="1784"/>
      <c r="U42" s="1784"/>
      <c r="V42" s="1784"/>
      <c r="W42" s="1784"/>
      <c r="X42" s="1784"/>
      <c r="Y42" s="1784"/>
      <c r="Z42" s="1784"/>
      <c r="AA42" s="1784"/>
      <c r="AB42" s="1784"/>
      <c r="AC42" s="1784"/>
      <c r="AD42" s="1784"/>
      <c r="AE42" s="1784"/>
      <c r="AF42" s="1784"/>
      <c r="AG42" s="1784"/>
      <c r="AH42" s="1784"/>
      <c r="AI42" s="1784"/>
      <c r="AJ42" s="1784"/>
      <c r="AK42" s="1784"/>
      <c r="AL42" s="1784"/>
      <c r="AM42" s="1784"/>
      <c r="AN42" s="1784"/>
      <c r="AO42" s="1784"/>
      <c r="AP42" s="1784"/>
      <c r="AQ42" s="1784"/>
      <c r="AR42" s="1784"/>
      <c r="AS42" s="1784"/>
      <c r="AT42" s="1784"/>
      <c r="AU42" s="1785"/>
      <c r="AV42" s="24"/>
    </row>
    <row r="43" spans="1:48" ht="15" x14ac:dyDescent="0.2">
      <c r="A43" s="22"/>
      <c r="B43" s="1786"/>
      <c r="C43" s="1787"/>
      <c r="D43" s="1787"/>
      <c r="E43" s="1787"/>
      <c r="F43" s="1787"/>
      <c r="G43" s="1787"/>
      <c r="H43" s="1787"/>
      <c r="I43" s="1787"/>
      <c r="J43" s="1787"/>
      <c r="K43" s="1787"/>
      <c r="L43" s="1787"/>
      <c r="M43" s="1787"/>
      <c r="N43" s="1787"/>
      <c r="O43" s="1787"/>
      <c r="P43" s="1787"/>
      <c r="Q43" s="1787"/>
      <c r="R43" s="1787"/>
      <c r="S43" s="1787"/>
      <c r="T43" s="1787"/>
      <c r="U43" s="1787"/>
      <c r="V43" s="1787"/>
      <c r="W43" s="1787"/>
      <c r="X43" s="1787"/>
      <c r="Y43" s="1787"/>
      <c r="Z43" s="1787"/>
      <c r="AA43" s="1787"/>
      <c r="AB43" s="1787"/>
      <c r="AC43" s="1787"/>
      <c r="AD43" s="1787"/>
      <c r="AE43" s="1787"/>
      <c r="AF43" s="1787"/>
      <c r="AG43" s="1787"/>
      <c r="AH43" s="1787"/>
      <c r="AI43" s="1787"/>
      <c r="AJ43" s="1787"/>
      <c r="AK43" s="1787"/>
      <c r="AL43" s="1787"/>
      <c r="AM43" s="1787"/>
      <c r="AN43" s="1787"/>
      <c r="AO43" s="1787"/>
      <c r="AP43" s="1787"/>
      <c r="AQ43" s="1787"/>
      <c r="AR43" s="1787"/>
      <c r="AS43" s="1787"/>
      <c r="AT43" s="1787"/>
      <c r="AU43" s="1788"/>
      <c r="AV43" s="24"/>
    </row>
    <row r="44" spans="1:48" ht="15" x14ac:dyDescent="0.2">
      <c r="A44" s="22"/>
      <c r="B44" s="1786"/>
      <c r="C44" s="1787"/>
      <c r="D44" s="1787"/>
      <c r="E44" s="1787"/>
      <c r="F44" s="1787"/>
      <c r="G44" s="1787"/>
      <c r="H44" s="1787"/>
      <c r="I44" s="1787"/>
      <c r="J44" s="1787"/>
      <c r="K44" s="1787"/>
      <c r="L44" s="1787"/>
      <c r="M44" s="1787"/>
      <c r="N44" s="1787"/>
      <c r="O44" s="1787"/>
      <c r="P44" s="1787"/>
      <c r="Q44" s="1787"/>
      <c r="R44" s="1787"/>
      <c r="S44" s="1787"/>
      <c r="T44" s="1787"/>
      <c r="U44" s="1787"/>
      <c r="V44" s="1787"/>
      <c r="W44" s="1787"/>
      <c r="X44" s="1787"/>
      <c r="Y44" s="1787"/>
      <c r="Z44" s="1787"/>
      <c r="AA44" s="1787"/>
      <c r="AB44" s="1787"/>
      <c r="AC44" s="1787"/>
      <c r="AD44" s="1787"/>
      <c r="AE44" s="1787"/>
      <c r="AF44" s="1787"/>
      <c r="AG44" s="1787"/>
      <c r="AH44" s="1787"/>
      <c r="AI44" s="1787"/>
      <c r="AJ44" s="1787"/>
      <c r="AK44" s="1787"/>
      <c r="AL44" s="1787"/>
      <c r="AM44" s="1787"/>
      <c r="AN44" s="1787"/>
      <c r="AO44" s="1787"/>
      <c r="AP44" s="1787"/>
      <c r="AQ44" s="1787"/>
      <c r="AR44" s="1787"/>
      <c r="AS44" s="1787"/>
      <c r="AT44" s="1787"/>
      <c r="AU44" s="1788"/>
      <c r="AV44" s="24"/>
    </row>
    <row r="45" spans="1:48" ht="15" x14ac:dyDescent="0.2">
      <c r="A45" s="22"/>
      <c r="B45" s="1789"/>
      <c r="C45" s="1790"/>
      <c r="D45" s="1790"/>
      <c r="E45" s="1790"/>
      <c r="F45" s="1790"/>
      <c r="G45" s="1790"/>
      <c r="H45" s="1790"/>
      <c r="I45" s="1790"/>
      <c r="J45" s="1790"/>
      <c r="K45" s="1790"/>
      <c r="L45" s="1790"/>
      <c r="M45" s="1790"/>
      <c r="N45" s="1790"/>
      <c r="O45" s="1790"/>
      <c r="P45" s="1790"/>
      <c r="Q45" s="1790"/>
      <c r="R45" s="1790"/>
      <c r="S45" s="1790"/>
      <c r="T45" s="1790"/>
      <c r="U45" s="1790"/>
      <c r="V45" s="1790"/>
      <c r="W45" s="1790"/>
      <c r="X45" s="1790"/>
      <c r="Y45" s="1790"/>
      <c r="Z45" s="1790"/>
      <c r="AA45" s="1790"/>
      <c r="AB45" s="1790"/>
      <c r="AC45" s="1790"/>
      <c r="AD45" s="1790"/>
      <c r="AE45" s="1790"/>
      <c r="AF45" s="1790"/>
      <c r="AG45" s="1790"/>
      <c r="AH45" s="1790"/>
      <c r="AI45" s="1790"/>
      <c r="AJ45" s="1790"/>
      <c r="AK45" s="1790"/>
      <c r="AL45" s="1790"/>
      <c r="AM45" s="1790"/>
      <c r="AN45" s="1790"/>
      <c r="AO45" s="1790"/>
      <c r="AP45" s="1790"/>
      <c r="AQ45" s="1790"/>
      <c r="AR45" s="1790"/>
      <c r="AS45" s="1790"/>
      <c r="AT45" s="1790"/>
      <c r="AU45" s="1791"/>
      <c r="AV45" s="24"/>
    </row>
    <row r="46" spans="1:48" ht="7.5" customHeight="1" x14ac:dyDescent="0.2">
      <c r="A46" s="22"/>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24"/>
    </row>
    <row r="47" spans="1:48" ht="15.75" x14ac:dyDescent="0.2">
      <c r="A47" s="22"/>
      <c r="B47" s="170" t="s">
        <v>138</v>
      </c>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69"/>
      <c r="AV47" s="24"/>
    </row>
    <row r="48" spans="1:48" ht="15" x14ac:dyDescent="0.2">
      <c r="A48" s="22"/>
      <c r="B48" s="1775"/>
      <c r="C48" s="1776"/>
      <c r="D48" s="1776"/>
      <c r="E48" s="1776"/>
      <c r="F48" s="1776"/>
      <c r="G48" s="1776"/>
      <c r="H48" s="1776"/>
      <c r="I48" s="1776"/>
      <c r="J48" s="1776"/>
      <c r="K48" s="1776"/>
      <c r="L48" s="1776"/>
      <c r="M48" s="1776"/>
      <c r="N48" s="1776"/>
      <c r="O48" s="1776"/>
      <c r="P48" s="1776"/>
      <c r="Q48" s="1776"/>
      <c r="R48" s="1776"/>
      <c r="S48" s="1776"/>
      <c r="T48" s="1776"/>
      <c r="U48" s="1776"/>
      <c r="V48" s="1776"/>
      <c r="W48" s="1776"/>
      <c r="X48" s="1776"/>
      <c r="Y48" s="1776"/>
      <c r="Z48" s="1776"/>
      <c r="AA48" s="1776"/>
      <c r="AB48" s="1776"/>
      <c r="AC48" s="1776"/>
      <c r="AD48" s="1776"/>
      <c r="AE48" s="1776"/>
      <c r="AF48" s="1776"/>
      <c r="AG48" s="1776"/>
      <c r="AH48" s="1776"/>
      <c r="AI48" s="1776"/>
      <c r="AJ48" s="1776"/>
      <c r="AK48" s="1776"/>
      <c r="AL48" s="1776"/>
      <c r="AM48" s="1776"/>
      <c r="AN48" s="1776"/>
      <c r="AO48" s="1776"/>
      <c r="AP48" s="1776"/>
      <c r="AQ48" s="1776"/>
      <c r="AR48" s="1776"/>
      <c r="AS48" s="1776"/>
      <c r="AT48" s="1776"/>
      <c r="AU48" s="1777"/>
      <c r="AV48" s="24"/>
    </row>
    <row r="49" spans="1:48" ht="15" x14ac:dyDescent="0.2">
      <c r="A49" s="22"/>
      <c r="B49" s="1778"/>
      <c r="C49" s="1779"/>
      <c r="D49" s="1779"/>
      <c r="E49" s="1779"/>
      <c r="F49" s="1779"/>
      <c r="G49" s="1779"/>
      <c r="H49" s="1779"/>
      <c r="I49" s="1779"/>
      <c r="J49" s="1779"/>
      <c r="K49" s="1779"/>
      <c r="L49" s="1779"/>
      <c r="M49" s="1779"/>
      <c r="N49" s="1779"/>
      <c r="O49" s="1779"/>
      <c r="P49" s="1779"/>
      <c r="Q49" s="1779"/>
      <c r="R49" s="1779"/>
      <c r="S49" s="1779"/>
      <c r="T49" s="1779"/>
      <c r="U49" s="1779"/>
      <c r="V49" s="1779"/>
      <c r="W49" s="1779"/>
      <c r="X49" s="1779"/>
      <c r="Y49" s="1779"/>
      <c r="Z49" s="1779"/>
      <c r="AA49" s="1779"/>
      <c r="AB49" s="1779"/>
      <c r="AC49" s="1779"/>
      <c r="AD49" s="1779"/>
      <c r="AE49" s="1779"/>
      <c r="AF49" s="1779"/>
      <c r="AG49" s="1779"/>
      <c r="AH49" s="1779"/>
      <c r="AI49" s="1779"/>
      <c r="AJ49" s="1779"/>
      <c r="AK49" s="1779"/>
      <c r="AL49" s="1779"/>
      <c r="AM49" s="1779"/>
      <c r="AN49" s="1779"/>
      <c r="AO49" s="1779"/>
      <c r="AP49" s="1779"/>
      <c r="AQ49" s="1779"/>
      <c r="AR49" s="1779"/>
      <c r="AS49" s="1779"/>
      <c r="AT49" s="1779"/>
      <c r="AU49" s="1780"/>
      <c r="AV49" s="24"/>
    </row>
    <row r="50" spans="1:48" ht="15" x14ac:dyDescent="0.2">
      <c r="A50" s="22"/>
      <c r="B50" s="1778"/>
      <c r="C50" s="1779"/>
      <c r="D50" s="1779"/>
      <c r="E50" s="1779"/>
      <c r="F50" s="1779"/>
      <c r="G50" s="1779"/>
      <c r="H50" s="1779"/>
      <c r="I50" s="1779"/>
      <c r="J50" s="1779"/>
      <c r="K50" s="1779"/>
      <c r="L50" s="1779"/>
      <c r="M50" s="1779"/>
      <c r="N50" s="1779"/>
      <c r="O50" s="1779"/>
      <c r="P50" s="1779"/>
      <c r="Q50" s="1779"/>
      <c r="R50" s="1779"/>
      <c r="S50" s="1779"/>
      <c r="T50" s="1779"/>
      <c r="U50" s="1779"/>
      <c r="V50" s="1779"/>
      <c r="W50" s="1779"/>
      <c r="X50" s="1779"/>
      <c r="Y50" s="1779"/>
      <c r="Z50" s="1779"/>
      <c r="AA50" s="1779"/>
      <c r="AB50" s="1779"/>
      <c r="AC50" s="1779"/>
      <c r="AD50" s="1779"/>
      <c r="AE50" s="1779"/>
      <c r="AF50" s="1779"/>
      <c r="AG50" s="1779"/>
      <c r="AH50" s="1779"/>
      <c r="AI50" s="1779"/>
      <c r="AJ50" s="1779"/>
      <c r="AK50" s="1779"/>
      <c r="AL50" s="1779"/>
      <c r="AM50" s="1779"/>
      <c r="AN50" s="1779"/>
      <c r="AO50" s="1779"/>
      <c r="AP50" s="1779"/>
      <c r="AQ50" s="1779"/>
      <c r="AR50" s="1779"/>
      <c r="AS50" s="1779"/>
      <c r="AT50" s="1779"/>
      <c r="AU50" s="1780"/>
      <c r="AV50" s="24"/>
    </row>
    <row r="51" spans="1:48" ht="15" x14ac:dyDescent="0.2">
      <c r="A51" s="22"/>
      <c r="B51" s="1781"/>
      <c r="C51" s="1782"/>
      <c r="D51" s="1782"/>
      <c r="E51" s="1782"/>
      <c r="F51" s="1782"/>
      <c r="G51" s="1782"/>
      <c r="H51" s="1782"/>
      <c r="I51" s="1782"/>
      <c r="J51" s="1782"/>
      <c r="K51" s="1782"/>
      <c r="L51" s="1782"/>
      <c r="M51" s="1782"/>
      <c r="N51" s="1782"/>
      <c r="O51" s="1782"/>
      <c r="P51" s="1782"/>
      <c r="Q51" s="1782"/>
      <c r="R51" s="1782"/>
      <c r="S51" s="1782"/>
      <c r="T51" s="1782"/>
      <c r="U51" s="1782"/>
      <c r="V51" s="1782"/>
      <c r="W51" s="1782"/>
      <c r="X51" s="1782"/>
      <c r="Y51" s="1782"/>
      <c r="Z51" s="1782"/>
      <c r="AA51" s="1782"/>
      <c r="AB51" s="1782"/>
      <c r="AC51" s="1782"/>
      <c r="AD51" s="1782"/>
      <c r="AE51" s="1782"/>
      <c r="AF51" s="1782"/>
      <c r="AG51" s="1782"/>
      <c r="AH51" s="1782"/>
      <c r="AI51" s="1782"/>
      <c r="AJ51" s="1782"/>
      <c r="AK51" s="1782"/>
      <c r="AL51" s="1782"/>
      <c r="AM51" s="1782"/>
      <c r="AN51" s="1782"/>
      <c r="AO51" s="1782"/>
      <c r="AP51" s="1782"/>
      <c r="AQ51" s="1782"/>
      <c r="AR51" s="1782"/>
      <c r="AS51" s="1782"/>
      <c r="AT51" s="1782"/>
      <c r="AU51" s="1783"/>
      <c r="AV51" s="24"/>
    </row>
    <row r="52" spans="1:48" ht="15" x14ac:dyDescent="0.2">
      <c r="A52" s="22"/>
      <c r="B52" s="169" t="s">
        <v>137</v>
      </c>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24"/>
    </row>
    <row r="53" spans="1:48" ht="15" x14ac:dyDescent="0.2">
      <c r="A53" s="22"/>
      <c r="B53" s="1775"/>
      <c r="C53" s="1776"/>
      <c r="D53" s="1776"/>
      <c r="E53" s="1776"/>
      <c r="F53" s="1776"/>
      <c r="G53" s="1776"/>
      <c r="H53" s="1776"/>
      <c r="I53" s="1776"/>
      <c r="J53" s="1776"/>
      <c r="K53" s="1776"/>
      <c r="L53" s="1776"/>
      <c r="M53" s="1776"/>
      <c r="N53" s="1776"/>
      <c r="O53" s="1776"/>
      <c r="P53" s="1776"/>
      <c r="Q53" s="1776"/>
      <c r="R53" s="1776"/>
      <c r="S53" s="1776"/>
      <c r="T53" s="1776"/>
      <c r="U53" s="1776"/>
      <c r="V53" s="1776"/>
      <c r="W53" s="1776"/>
      <c r="X53" s="1776"/>
      <c r="Y53" s="1776"/>
      <c r="Z53" s="1776"/>
      <c r="AA53" s="1776"/>
      <c r="AB53" s="1776"/>
      <c r="AC53" s="1776"/>
      <c r="AD53" s="1776"/>
      <c r="AE53" s="1776"/>
      <c r="AF53" s="1776"/>
      <c r="AG53" s="1776"/>
      <c r="AH53" s="1776"/>
      <c r="AI53" s="1776"/>
      <c r="AJ53" s="1776"/>
      <c r="AK53" s="1776"/>
      <c r="AL53" s="1776"/>
      <c r="AM53" s="1776"/>
      <c r="AN53" s="1776"/>
      <c r="AO53" s="1776"/>
      <c r="AP53" s="1776"/>
      <c r="AQ53" s="1776"/>
      <c r="AR53" s="1776"/>
      <c r="AS53" s="1776"/>
      <c r="AT53" s="1776"/>
      <c r="AU53" s="1777"/>
      <c r="AV53" s="24"/>
    </row>
    <row r="54" spans="1:48" ht="15" x14ac:dyDescent="0.2">
      <c r="A54" s="22"/>
      <c r="B54" s="1778"/>
      <c r="C54" s="1779"/>
      <c r="D54" s="1779"/>
      <c r="E54" s="1779"/>
      <c r="F54" s="1779"/>
      <c r="G54" s="1779"/>
      <c r="H54" s="1779"/>
      <c r="I54" s="1779"/>
      <c r="J54" s="1779"/>
      <c r="K54" s="1779"/>
      <c r="L54" s="1779"/>
      <c r="M54" s="1779"/>
      <c r="N54" s="1779"/>
      <c r="O54" s="1779"/>
      <c r="P54" s="1779"/>
      <c r="Q54" s="1779"/>
      <c r="R54" s="1779"/>
      <c r="S54" s="1779"/>
      <c r="T54" s="1779"/>
      <c r="U54" s="1779"/>
      <c r="V54" s="1779"/>
      <c r="W54" s="1779"/>
      <c r="X54" s="1779"/>
      <c r="Y54" s="1779"/>
      <c r="Z54" s="1779"/>
      <c r="AA54" s="1779"/>
      <c r="AB54" s="1779"/>
      <c r="AC54" s="1779"/>
      <c r="AD54" s="1779"/>
      <c r="AE54" s="1779"/>
      <c r="AF54" s="1779"/>
      <c r="AG54" s="1779"/>
      <c r="AH54" s="1779"/>
      <c r="AI54" s="1779"/>
      <c r="AJ54" s="1779"/>
      <c r="AK54" s="1779"/>
      <c r="AL54" s="1779"/>
      <c r="AM54" s="1779"/>
      <c r="AN54" s="1779"/>
      <c r="AO54" s="1779"/>
      <c r="AP54" s="1779"/>
      <c r="AQ54" s="1779"/>
      <c r="AR54" s="1779"/>
      <c r="AS54" s="1779"/>
      <c r="AT54" s="1779"/>
      <c r="AU54" s="1780"/>
      <c r="AV54" s="24"/>
    </row>
    <row r="55" spans="1:48" ht="15" x14ac:dyDescent="0.2">
      <c r="A55" s="22"/>
      <c r="B55" s="1778"/>
      <c r="C55" s="1779"/>
      <c r="D55" s="1779"/>
      <c r="E55" s="1779"/>
      <c r="F55" s="1779"/>
      <c r="G55" s="1779"/>
      <c r="H55" s="1779"/>
      <c r="I55" s="1779"/>
      <c r="J55" s="1779"/>
      <c r="K55" s="1779"/>
      <c r="L55" s="1779"/>
      <c r="M55" s="1779"/>
      <c r="N55" s="1779"/>
      <c r="O55" s="1779"/>
      <c r="P55" s="1779"/>
      <c r="Q55" s="1779"/>
      <c r="R55" s="1779"/>
      <c r="S55" s="1779"/>
      <c r="T55" s="1779"/>
      <c r="U55" s="1779"/>
      <c r="V55" s="1779"/>
      <c r="W55" s="1779"/>
      <c r="X55" s="1779"/>
      <c r="Y55" s="1779"/>
      <c r="Z55" s="1779"/>
      <c r="AA55" s="1779"/>
      <c r="AB55" s="1779"/>
      <c r="AC55" s="1779"/>
      <c r="AD55" s="1779"/>
      <c r="AE55" s="1779"/>
      <c r="AF55" s="1779"/>
      <c r="AG55" s="1779"/>
      <c r="AH55" s="1779"/>
      <c r="AI55" s="1779"/>
      <c r="AJ55" s="1779"/>
      <c r="AK55" s="1779"/>
      <c r="AL55" s="1779"/>
      <c r="AM55" s="1779"/>
      <c r="AN55" s="1779"/>
      <c r="AO55" s="1779"/>
      <c r="AP55" s="1779"/>
      <c r="AQ55" s="1779"/>
      <c r="AR55" s="1779"/>
      <c r="AS55" s="1779"/>
      <c r="AT55" s="1779"/>
      <c r="AU55" s="1780"/>
      <c r="AV55" s="24"/>
    </row>
    <row r="56" spans="1:48" ht="15" x14ac:dyDescent="0.2">
      <c r="A56" s="22"/>
      <c r="B56" s="1781"/>
      <c r="C56" s="1782"/>
      <c r="D56" s="1782"/>
      <c r="E56" s="1782"/>
      <c r="F56" s="1782"/>
      <c r="G56" s="1782"/>
      <c r="H56" s="1782"/>
      <c r="I56" s="1782"/>
      <c r="J56" s="1782"/>
      <c r="K56" s="1782"/>
      <c r="L56" s="1782"/>
      <c r="M56" s="1782"/>
      <c r="N56" s="1782"/>
      <c r="O56" s="1782"/>
      <c r="P56" s="1782"/>
      <c r="Q56" s="1782"/>
      <c r="R56" s="1782"/>
      <c r="S56" s="1782"/>
      <c r="T56" s="1782"/>
      <c r="U56" s="1782"/>
      <c r="V56" s="1782"/>
      <c r="W56" s="1782"/>
      <c r="X56" s="1782"/>
      <c r="Y56" s="1782"/>
      <c r="Z56" s="1782"/>
      <c r="AA56" s="1782"/>
      <c r="AB56" s="1782"/>
      <c r="AC56" s="1782"/>
      <c r="AD56" s="1782"/>
      <c r="AE56" s="1782"/>
      <c r="AF56" s="1782"/>
      <c r="AG56" s="1782"/>
      <c r="AH56" s="1782"/>
      <c r="AI56" s="1782"/>
      <c r="AJ56" s="1782"/>
      <c r="AK56" s="1782"/>
      <c r="AL56" s="1782"/>
      <c r="AM56" s="1782"/>
      <c r="AN56" s="1782"/>
      <c r="AO56" s="1782"/>
      <c r="AP56" s="1782"/>
      <c r="AQ56" s="1782"/>
      <c r="AR56" s="1782"/>
      <c r="AS56" s="1782"/>
      <c r="AT56" s="1782"/>
      <c r="AU56" s="1783"/>
      <c r="AV56" s="24"/>
    </row>
    <row r="57" spans="1:48" ht="15" x14ac:dyDescent="0.2">
      <c r="A57" s="22"/>
      <c r="B57" s="168" t="s">
        <v>136</v>
      </c>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24"/>
    </row>
    <row r="58" spans="1:48" ht="15" x14ac:dyDescent="0.2">
      <c r="A58" s="22"/>
      <c r="B58" s="1775"/>
      <c r="C58" s="1776"/>
      <c r="D58" s="1776"/>
      <c r="E58" s="1776"/>
      <c r="F58" s="1776"/>
      <c r="G58" s="1776"/>
      <c r="H58" s="1776"/>
      <c r="I58" s="1776"/>
      <c r="J58" s="1776"/>
      <c r="K58" s="1776"/>
      <c r="L58" s="1776"/>
      <c r="M58" s="1776"/>
      <c r="N58" s="1776"/>
      <c r="O58" s="1776"/>
      <c r="P58" s="1776"/>
      <c r="Q58" s="1776"/>
      <c r="R58" s="1776"/>
      <c r="S58" s="1776"/>
      <c r="T58" s="1776"/>
      <c r="U58" s="1776"/>
      <c r="V58" s="1776"/>
      <c r="W58" s="1776"/>
      <c r="X58" s="1776"/>
      <c r="Y58" s="1776"/>
      <c r="Z58" s="1776"/>
      <c r="AA58" s="1776"/>
      <c r="AB58" s="1776"/>
      <c r="AC58" s="1776"/>
      <c r="AD58" s="1776"/>
      <c r="AE58" s="1776"/>
      <c r="AF58" s="1776"/>
      <c r="AG58" s="1776"/>
      <c r="AH58" s="1776"/>
      <c r="AI58" s="1776"/>
      <c r="AJ58" s="1776"/>
      <c r="AK58" s="1776"/>
      <c r="AL58" s="1776"/>
      <c r="AM58" s="1776"/>
      <c r="AN58" s="1776"/>
      <c r="AO58" s="1776"/>
      <c r="AP58" s="1776"/>
      <c r="AQ58" s="1776"/>
      <c r="AR58" s="1776"/>
      <c r="AS58" s="1776"/>
      <c r="AT58" s="1776"/>
      <c r="AU58" s="1777"/>
      <c r="AV58" s="24"/>
    </row>
    <row r="59" spans="1:48" ht="15" x14ac:dyDescent="0.2">
      <c r="A59" s="22"/>
      <c r="B59" s="1778"/>
      <c r="C59" s="1779"/>
      <c r="D59" s="1779"/>
      <c r="E59" s="1779"/>
      <c r="F59" s="1779"/>
      <c r="G59" s="1779"/>
      <c r="H59" s="1779"/>
      <c r="I59" s="1779"/>
      <c r="J59" s="1779"/>
      <c r="K59" s="1779"/>
      <c r="L59" s="1779"/>
      <c r="M59" s="1779"/>
      <c r="N59" s="1779"/>
      <c r="O59" s="1779"/>
      <c r="P59" s="1779"/>
      <c r="Q59" s="1779"/>
      <c r="R59" s="1779"/>
      <c r="S59" s="1779"/>
      <c r="T59" s="1779"/>
      <c r="U59" s="1779"/>
      <c r="V59" s="1779"/>
      <c r="W59" s="1779"/>
      <c r="X59" s="1779"/>
      <c r="Y59" s="1779"/>
      <c r="Z59" s="1779"/>
      <c r="AA59" s="1779"/>
      <c r="AB59" s="1779"/>
      <c r="AC59" s="1779"/>
      <c r="AD59" s="1779"/>
      <c r="AE59" s="1779"/>
      <c r="AF59" s="1779"/>
      <c r="AG59" s="1779"/>
      <c r="AH59" s="1779"/>
      <c r="AI59" s="1779"/>
      <c r="AJ59" s="1779"/>
      <c r="AK59" s="1779"/>
      <c r="AL59" s="1779"/>
      <c r="AM59" s="1779"/>
      <c r="AN59" s="1779"/>
      <c r="AO59" s="1779"/>
      <c r="AP59" s="1779"/>
      <c r="AQ59" s="1779"/>
      <c r="AR59" s="1779"/>
      <c r="AS59" s="1779"/>
      <c r="AT59" s="1779"/>
      <c r="AU59" s="1780"/>
      <c r="AV59" s="24"/>
    </row>
    <row r="60" spans="1:48" ht="15" x14ac:dyDescent="0.2">
      <c r="A60" s="22"/>
      <c r="B60" s="1778"/>
      <c r="C60" s="1779"/>
      <c r="D60" s="1779"/>
      <c r="E60" s="1779"/>
      <c r="F60" s="1779"/>
      <c r="G60" s="1779"/>
      <c r="H60" s="1779"/>
      <c r="I60" s="1779"/>
      <c r="J60" s="1779"/>
      <c r="K60" s="1779"/>
      <c r="L60" s="1779"/>
      <c r="M60" s="1779"/>
      <c r="N60" s="1779"/>
      <c r="O60" s="1779"/>
      <c r="P60" s="1779"/>
      <c r="Q60" s="1779"/>
      <c r="R60" s="1779"/>
      <c r="S60" s="1779"/>
      <c r="T60" s="1779"/>
      <c r="U60" s="1779"/>
      <c r="V60" s="1779"/>
      <c r="W60" s="1779"/>
      <c r="X60" s="1779"/>
      <c r="Y60" s="1779"/>
      <c r="Z60" s="1779"/>
      <c r="AA60" s="1779"/>
      <c r="AB60" s="1779"/>
      <c r="AC60" s="1779"/>
      <c r="AD60" s="1779"/>
      <c r="AE60" s="1779"/>
      <c r="AF60" s="1779"/>
      <c r="AG60" s="1779"/>
      <c r="AH60" s="1779"/>
      <c r="AI60" s="1779"/>
      <c r="AJ60" s="1779"/>
      <c r="AK60" s="1779"/>
      <c r="AL60" s="1779"/>
      <c r="AM60" s="1779"/>
      <c r="AN60" s="1779"/>
      <c r="AO60" s="1779"/>
      <c r="AP60" s="1779"/>
      <c r="AQ60" s="1779"/>
      <c r="AR60" s="1779"/>
      <c r="AS60" s="1779"/>
      <c r="AT60" s="1779"/>
      <c r="AU60" s="1780"/>
      <c r="AV60" s="24"/>
    </row>
    <row r="61" spans="1:48" ht="15" x14ac:dyDescent="0.2">
      <c r="A61" s="22"/>
      <c r="B61" s="1781"/>
      <c r="C61" s="1782"/>
      <c r="D61" s="1782"/>
      <c r="E61" s="1782"/>
      <c r="F61" s="1782"/>
      <c r="G61" s="1782"/>
      <c r="H61" s="1782"/>
      <c r="I61" s="1782"/>
      <c r="J61" s="1782"/>
      <c r="K61" s="1782"/>
      <c r="L61" s="1782"/>
      <c r="M61" s="1782"/>
      <c r="N61" s="1782"/>
      <c r="O61" s="1782"/>
      <c r="P61" s="1782"/>
      <c r="Q61" s="1782"/>
      <c r="R61" s="1782"/>
      <c r="S61" s="1782"/>
      <c r="T61" s="1782"/>
      <c r="U61" s="1782"/>
      <c r="V61" s="1782"/>
      <c r="W61" s="1782"/>
      <c r="X61" s="1782"/>
      <c r="Y61" s="1782"/>
      <c r="Z61" s="1782"/>
      <c r="AA61" s="1782"/>
      <c r="AB61" s="1782"/>
      <c r="AC61" s="1782"/>
      <c r="AD61" s="1782"/>
      <c r="AE61" s="1782"/>
      <c r="AF61" s="1782"/>
      <c r="AG61" s="1782"/>
      <c r="AH61" s="1782"/>
      <c r="AI61" s="1782"/>
      <c r="AJ61" s="1782"/>
      <c r="AK61" s="1782"/>
      <c r="AL61" s="1782"/>
      <c r="AM61" s="1782"/>
      <c r="AN61" s="1782"/>
      <c r="AO61" s="1782"/>
      <c r="AP61" s="1782"/>
      <c r="AQ61" s="1782"/>
      <c r="AR61" s="1782"/>
      <c r="AS61" s="1782"/>
      <c r="AT61" s="1782"/>
      <c r="AU61" s="1783"/>
      <c r="AV61" s="24"/>
    </row>
    <row r="62" spans="1:48" ht="9" customHeight="1" x14ac:dyDescent="0.2">
      <c r="A62" s="22"/>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24"/>
    </row>
    <row r="63" spans="1:48" ht="15" x14ac:dyDescent="0.2">
      <c r="A63" s="22"/>
      <c r="B63" s="1792" t="s">
        <v>135</v>
      </c>
      <c r="C63" s="1792"/>
      <c r="D63" s="1792"/>
      <c r="E63" s="1792"/>
      <c r="F63" s="1792"/>
      <c r="G63" s="1792"/>
      <c r="H63" s="1792"/>
      <c r="I63" s="1792"/>
      <c r="J63" s="1792"/>
      <c r="K63" s="1792"/>
      <c r="L63" s="1792"/>
      <c r="M63" s="1792"/>
      <c r="N63" s="1792"/>
      <c r="O63" s="1792"/>
      <c r="P63" s="1792"/>
      <c r="Q63" s="1792"/>
      <c r="R63" s="1792"/>
      <c r="S63" s="1792"/>
      <c r="T63" s="1792"/>
      <c r="U63" s="1792"/>
      <c r="V63" s="1792"/>
      <c r="W63" s="1792"/>
      <c r="X63" s="1792"/>
      <c r="Y63" s="1792"/>
      <c r="Z63" s="1792"/>
      <c r="AA63" s="1792"/>
      <c r="AB63" s="1792"/>
      <c r="AC63" s="1792"/>
      <c r="AD63" s="1792"/>
      <c r="AE63" s="1792"/>
      <c r="AF63" s="1792"/>
      <c r="AG63" s="1792"/>
      <c r="AH63" s="1792"/>
      <c r="AI63" s="1792"/>
      <c r="AJ63" s="1792"/>
      <c r="AK63" s="1792"/>
      <c r="AL63" s="1792"/>
      <c r="AM63" s="1792"/>
      <c r="AN63" s="1792"/>
      <c r="AO63" s="1792"/>
      <c r="AP63" s="1792"/>
      <c r="AQ63" s="1792"/>
      <c r="AR63" s="1792"/>
      <c r="AS63" s="1792"/>
      <c r="AT63" s="1792"/>
      <c r="AU63" s="1792"/>
      <c r="AV63" s="24"/>
    </row>
    <row r="64" spans="1:48" ht="15" x14ac:dyDescent="0.2">
      <c r="A64" s="22"/>
      <c r="B64" s="1792"/>
      <c r="C64" s="1792"/>
      <c r="D64" s="1792"/>
      <c r="E64" s="1792"/>
      <c r="F64" s="1792"/>
      <c r="G64" s="1792"/>
      <c r="H64" s="1792"/>
      <c r="I64" s="1792"/>
      <c r="J64" s="1792"/>
      <c r="K64" s="1792"/>
      <c r="L64" s="1792"/>
      <c r="M64" s="1792"/>
      <c r="N64" s="1792"/>
      <c r="O64" s="1792"/>
      <c r="P64" s="1792"/>
      <c r="Q64" s="1792"/>
      <c r="R64" s="1792"/>
      <c r="S64" s="1792"/>
      <c r="T64" s="1792"/>
      <c r="U64" s="1792"/>
      <c r="V64" s="1792"/>
      <c r="W64" s="1792"/>
      <c r="X64" s="1792"/>
      <c r="Y64" s="1792"/>
      <c r="Z64" s="1792"/>
      <c r="AA64" s="1792"/>
      <c r="AB64" s="1792"/>
      <c r="AC64" s="1792"/>
      <c r="AD64" s="1792"/>
      <c r="AE64" s="1792"/>
      <c r="AF64" s="1792"/>
      <c r="AG64" s="1792"/>
      <c r="AH64" s="1792"/>
      <c r="AI64" s="1792"/>
      <c r="AJ64" s="1792"/>
      <c r="AK64" s="1792"/>
      <c r="AL64" s="1792"/>
      <c r="AM64" s="1792"/>
      <c r="AN64" s="1792"/>
      <c r="AO64" s="1792"/>
      <c r="AP64" s="1792"/>
      <c r="AQ64" s="1792"/>
      <c r="AR64" s="1792"/>
      <c r="AS64" s="1792"/>
      <c r="AT64" s="1792"/>
      <c r="AU64" s="1792"/>
      <c r="AV64" s="24"/>
    </row>
    <row r="65" spans="1:48" ht="15" x14ac:dyDescent="0.2">
      <c r="A65" s="22"/>
      <c r="B65" s="1775"/>
      <c r="C65" s="1776"/>
      <c r="D65" s="1776"/>
      <c r="E65" s="1776"/>
      <c r="F65" s="1776"/>
      <c r="G65" s="1776"/>
      <c r="H65" s="1776"/>
      <c r="I65" s="1776"/>
      <c r="J65" s="1776"/>
      <c r="K65" s="1776"/>
      <c r="L65" s="1776"/>
      <c r="M65" s="1776"/>
      <c r="N65" s="1776"/>
      <c r="O65" s="1776"/>
      <c r="P65" s="1776"/>
      <c r="Q65" s="1776"/>
      <c r="R65" s="1776"/>
      <c r="S65" s="1776"/>
      <c r="T65" s="1776"/>
      <c r="U65" s="1776"/>
      <c r="V65" s="1776"/>
      <c r="W65" s="1776"/>
      <c r="X65" s="1776"/>
      <c r="Y65" s="1776"/>
      <c r="Z65" s="1776"/>
      <c r="AA65" s="1776"/>
      <c r="AB65" s="1776"/>
      <c r="AC65" s="1776"/>
      <c r="AD65" s="1776"/>
      <c r="AE65" s="1776"/>
      <c r="AF65" s="1776"/>
      <c r="AG65" s="1776"/>
      <c r="AH65" s="1776"/>
      <c r="AI65" s="1776"/>
      <c r="AJ65" s="1776"/>
      <c r="AK65" s="1776"/>
      <c r="AL65" s="1776"/>
      <c r="AM65" s="1776"/>
      <c r="AN65" s="1776"/>
      <c r="AO65" s="1776"/>
      <c r="AP65" s="1776"/>
      <c r="AQ65" s="1776"/>
      <c r="AR65" s="1776"/>
      <c r="AS65" s="1776"/>
      <c r="AT65" s="1776"/>
      <c r="AU65" s="1777"/>
      <c r="AV65" s="24"/>
    </row>
    <row r="66" spans="1:48" ht="15" x14ac:dyDescent="0.2">
      <c r="A66" s="22"/>
      <c r="B66" s="1778"/>
      <c r="C66" s="1779"/>
      <c r="D66" s="1779"/>
      <c r="E66" s="1779"/>
      <c r="F66" s="1779"/>
      <c r="G66" s="1779"/>
      <c r="H66" s="1779"/>
      <c r="I66" s="1779"/>
      <c r="J66" s="1779"/>
      <c r="K66" s="1779"/>
      <c r="L66" s="1779"/>
      <c r="M66" s="1779"/>
      <c r="N66" s="1779"/>
      <c r="O66" s="1779"/>
      <c r="P66" s="1779"/>
      <c r="Q66" s="1779"/>
      <c r="R66" s="1779"/>
      <c r="S66" s="1779"/>
      <c r="T66" s="1779"/>
      <c r="U66" s="1779"/>
      <c r="V66" s="1779"/>
      <c r="W66" s="1779"/>
      <c r="X66" s="1779"/>
      <c r="Y66" s="1779"/>
      <c r="Z66" s="1779"/>
      <c r="AA66" s="1779"/>
      <c r="AB66" s="1779"/>
      <c r="AC66" s="1779"/>
      <c r="AD66" s="1779"/>
      <c r="AE66" s="1779"/>
      <c r="AF66" s="1779"/>
      <c r="AG66" s="1779"/>
      <c r="AH66" s="1779"/>
      <c r="AI66" s="1779"/>
      <c r="AJ66" s="1779"/>
      <c r="AK66" s="1779"/>
      <c r="AL66" s="1779"/>
      <c r="AM66" s="1779"/>
      <c r="AN66" s="1779"/>
      <c r="AO66" s="1779"/>
      <c r="AP66" s="1779"/>
      <c r="AQ66" s="1779"/>
      <c r="AR66" s="1779"/>
      <c r="AS66" s="1779"/>
      <c r="AT66" s="1779"/>
      <c r="AU66" s="1780"/>
      <c r="AV66" s="24"/>
    </row>
    <row r="67" spans="1:48" ht="15" x14ac:dyDescent="0.2">
      <c r="A67" s="22"/>
      <c r="B67" s="1781"/>
      <c r="C67" s="1782"/>
      <c r="D67" s="1782"/>
      <c r="E67" s="1782"/>
      <c r="F67" s="1782"/>
      <c r="G67" s="1782"/>
      <c r="H67" s="1782"/>
      <c r="I67" s="1782"/>
      <c r="J67" s="1782"/>
      <c r="K67" s="1782"/>
      <c r="L67" s="1782"/>
      <c r="M67" s="1782"/>
      <c r="N67" s="1782"/>
      <c r="O67" s="1782"/>
      <c r="P67" s="1782"/>
      <c r="Q67" s="1782"/>
      <c r="R67" s="1782"/>
      <c r="S67" s="1782"/>
      <c r="T67" s="1782"/>
      <c r="U67" s="1782"/>
      <c r="V67" s="1782"/>
      <c r="W67" s="1782"/>
      <c r="X67" s="1782"/>
      <c r="Y67" s="1782"/>
      <c r="Z67" s="1782"/>
      <c r="AA67" s="1782"/>
      <c r="AB67" s="1782"/>
      <c r="AC67" s="1782"/>
      <c r="AD67" s="1782"/>
      <c r="AE67" s="1782"/>
      <c r="AF67" s="1782"/>
      <c r="AG67" s="1782"/>
      <c r="AH67" s="1782"/>
      <c r="AI67" s="1782"/>
      <c r="AJ67" s="1782"/>
      <c r="AK67" s="1782"/>
      <c r="AL67" s="1782"/>
      <c r="AM67" s="1782"/>
      <c r="AN67" s="1782"/>
      <c r="AO67" s="1782"/>
      <c r="AP67" s="1782"/>
      <c r="AQ67" s="1782"/>
      <c r="AR67" s="1782"/>
      <c r="AS67" s="1782"/>
      <c r="AT67" s="1782"/>
      <c r="AU67" s="1783"/>
      <c r="AV67" s="21"/>
    </row>
    <row r="68" spans="1:48" ht="15" x14ac:dyDescent="0.2">
      <c r="A68" s="22"/>
      <c r="B68" s="166"/>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c r="AS68" s="166"/>
      <c r="AT68" s="166"/>
      <c r="AU68" s="166"/>
      <c r="AV68" s="21"/>
    </row>
    <row r="69" spans="1:48" ht="15" x14ac:dyDescent="0.2">
      <c r="A69" s="44"/>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c r="Z69" s="165"/>
      <c r="AA69" s="165"/>
      <c r="AB69" s="165"/>
      <c r="AC69" s="165"/>
      <c r="AD69" s="165"/>
      <c r="AE69" s="165"/>
      <c r="AF69" s="165"/>
      <c r="AG69" s="165"/>
      <c r="AH69" s="165"/>
      <c r="AI69" s="165"/>
      <c r="AJ69" s="165"/>
      <c r="AK69" s="165"/>
      <c r="AL69" s="165"/>
      <c r="AM69" s="165"/>
      <c r="AN69" s="165"/>
      <c r="AO69" s="165"/>
      <c r="AP69" s="165"/>
      <c r="AQ69" s="165"/>
      <c r="AR69" s="165"/>
      <c r="AS69" s="165"/>
      <c r="AT69" s="165"/>
      <c r="AU69" s="165"/>
      <c r="AV69" s="164"/>
    </row>
    <row r="70" spans="1:48" ht="15" x14ac:dyDescent="0.2">
      <c r="A70" s="163"/>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56"/>
      <c r="AF70" s="156"/>
      <c r="AG70" s="156"/>
      <c r="AH70" s="156"/>
      <c r="AI70" s="156"/>
      <c r="AJ70" s="156"/>
      <c r="AK70" s="156"/>
      <c r="AL70" s="156"/>
      <c r="AM70" s="155"/>
      <c r="AN70" s="155"/>
      <c r="AO70" s="155"/>
      <c r="AP70" s="155"/>
      <c r="AQ70" s="155"/>
      <c r="AR70" s="155"/>
      <c r="AS70" s="155"/>
      <c r="AT70" s="155"/>
      <c r="AU70" s="155"/>
      <c r="AV70" s="154"/>
    </row>
    <row r="71" spans="1:48" ht="15" x14ac:dyDescent="0.2">
      <c r="A71" s="20"/>
      <c r="B71" s="19" t="s">
        <v>8</v>
      </c>
      <c r="C71" s="19"/>
      <c r="D71" s="19"/>
      <c r="E71" s="19"/>
      <c r="F71" s="19"/>
      <c r="G71" s="1111"/>
      <c r="H71" s="1080"/>
      <c r="I71" s="1080"/>
      <c r="J71" s="1080"/>
      <c r="K71" s="1080"/>
      <c r="L71" s="1080"/>
      <c r="M71" s="1080"/>
      <c r="N71" s="1080"/>
      <c r="O71" s="1080"/>
      <c r="P71" s="1080"/>
      <c r="Q71" s="1080"/>
      <c r="R71" s="1080"/>
      <c r="S71" s="1080"/>
      <c r="T71" s="1080"/>
      <c r="U71" s="1080"/>
      <c r="V71" s="1080"/>
      <c r="W71" s="1080"/>
      <c r="X71" s="1080"/>
      <c r="Y71" s="1080"/>
      <c r="Z71" s="1080"/>
      <c r="AA71" s="1080"/>
      <c r="AB71" s="1080"/>
      <c r="AC71" s="1080"/>
      <c r="AD71" s="19"/>
      <c r="AE71" s="19"/>
      <c r="AF71" s="157" t="s">
        <v>2</v>
      </c>
      <c r="AG71" s="25"/>
      <c r="AH71" s="25"/>
      <c r="AI71" s="25"/>
      <c r="AJ71" s="25"/>
      <c r="AK71" s="25"/>
      <c r="AL71" s="25"/>
      <c r="AM71" s="25"/>
      <c r="AN71" s="25"/>
      <c r="AO71" s="25"/>
      <c r="AP71" s="25"/>
      <c r="AQ71" s="25"/>
      <c r="AR71" s="25"/>
      <c r="AS71" s="19"/>
      <c r="AT71" s="19"/>
      <c r="AU71" s="19"/>
      <c r="AV71" s="154"/>
    </row>
    <row r="72" spans="1:48" ht="15" x14ac:dyDescent="0.2">
      <c r="A72" s="20"/>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57"/>
      <c r="AD72" s="161"/>
      <c r="AE72" s="161"/>
      <c r="AF72" s="161"/>
      <c r="AG72" s="161"/>
      <c r="AH72" s="161"/>
      <c r="AI72" s="162" t="s">
        <v>58</v>
      </c>
      <c r="AJ72" s="161"/>
      <c r="AK72" s="161"/>
      <c r="AL72" s="161"/>
      <c r="AM72" s="161"/>
      <c r="AN72" s="161"/>
      <c r="AO72" s="161"/>
      <c r="AP72" s="161"/>
      <c r="AQ72" s="161"/>
      <c r="AR72" s="161"/>
      <c r="AS72" s="161"/>
      <c r="AT72" s="161"/>
      <c r="AU72" s="161"/>
      <c r="AV72" s="21"/>
    </row>
    <row r="73" spans="1:48" ht="15" x14ac:dyDescent="0.2">
      <c r="A73" s="20"/>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56"/>
      <c r="AF73" s="156"/>
      <c r="AG73" s="156"/>
      <c r="AH73" s="156"/>
      <c r="AI73" s="156"/>
      <c r="AJ73" s="156"/>
      <c r="AK73" s="156"/>
      <c r="AL73" s="156"/>
      <c r="AM73" s="155"/>
      <c r="AN73" s="155"/>
      <c r="AO73" s="155"/>
      <c r="AP73" s="155"/>
      <c r="AQ73" s="155"/>
      <c r="AR73" s="155"/>
      <c r="AS73" s="155"/>
      <c r="AT73" s="155"/>
      <c r="AU73" s="155"/>
      <c r="AV73" s="154"/>
    </row>
    <row r="74" spans="1:48" ht="15" x14ac:dyDescent="0.2">
      <c r="A74" s="20"/>
      <c r="C74" s="159"/>
      <c r="D74" s="160" t="s">
        <v>1</v>
      </c>
      <c r="E74" s="160"/>
      <c r="F74" s="19"/>
      <c r="G74" s="1806"/>
      <c r="H74" s="1703"/>
      <c r="I74" s="1703"/>
      <c r="J74" s="1703"/>
      <c r="K74" s="1703"/>
      <c r="L74" s="1703"/>
      <c r="M74" s="1703"/>
      <c r="N74" s="1703"/>
      <c r="O74" s="1703"/>
      <c r="P74" s="1703"/>
      <c r="Q74" s="1703"/>
      <c r="R74" s="1703"/>
      <c r="S74" s="1703"/>
      <c r="T74" s="19"/>
      <c r="U74" s="19"/>
      <c r="V74" s="19"/>
      <c r="W74" s="19"/>
      <c r="X74" s="19"/>
      <c r="Y74" s="19"/>
      <c r="Z74" s="159"/>
      <c r="AA74" s="159"/>
      <c r="AB74" s="19"/>
      <c r="AC74" s="19"/>
      <c r="AD74" s="19"/>
      <c r="AE74" s="156"/>
      <c r="AF74" s="158" t="s">
        <v>134</v>
      </c>
      <c r="AG74" s="1803"/>
      <c r="AH74" s="1080"/>
      <c r="AI74" s="1080"/>
      <c r="AJ74" s="1080"/>
      <c r="AK74" s="1080"/>
      <c r="AL74" s="1080"/>
      <c r="AM74" s="1080"/>
      <c r="AN74" s="1080"/>
      <c r="AO74" s="1080"/>
      <c r="AP74" s="1080"/>
      <c r="AQ74" s="1080"/>
      <c r="AR74" s="1080"/>
      <c r="AS74" s="155"/>
      <c r="AT74" s="155"/>
      <c r="AU74" s="155"/>
      <c r="AV74" s="154"/>
    </row>
    <row r="75" spans="1:48" ht="15" x14ac:dyDescent="0.2">
      <c r="A75" s="20"/>
      <c r="C75" s="19"/>
      <c r="D75" s="19"/>
      <c r="E75" s="19"/>
      <c r="F75" s="19"/>
      <c r="G75" s="19"/>
      <c r="H75" s="19"/>
      <c r="I75" s="19"/>
      <c r="J75" s="19"/>
      <c r="K75" s="19"/>
      <c r="L75" s="19"/>
      <c r="M75" s="19"/>
      <c r="N75" s="19"/>
      <c r="O75" s="19"/>
      <c r="P75" s="19"/>
      <c r="Q75" s="19"/>
      <c r="R75" s="19"/>
      <c r="S75" s="19"/>
      <c r="T75" s="19"/>
      <c r="U75" s="19"/>
      <c r="V75" s="19"/>
      <c r="W75" s="19"/>
      <c r="X75" s="19"/>
      <c r="Y75" s="19"/>
      <c r="Z75" s="19"/>
      <c r="AA75" s="157"/>
      <c r="AB75" s="19"/>
      <c r="AC75" s="19"/>
      <c r="AD75" s="19"/>
      <c r="AE75" s="156"/>
      <c r="AF75" s="156"/>
      <c r="AG75" s="156"/>
      <c r="AH75" s="156"/>
      <c r="AI75" s="156"/>
      <c r="AJ75" s="156"/>
      <c r="AK75" s="156"/>
      <c r="AL75" s="156"/>
      <c r="AM75" s="155"/>
      <c r="AN75" s="155"/>
      <c r="AO75" s="155"/>
      <c r="AP75" s="155"/>
      <c r="AQ75" s="155"/>
      <c r="AR75" s="155"/>
      <c r="AS75" s="155"/>
      <c r="AT75" s="155"/>
      <c r="AU75" s="155"/>
      <c r="AV75" s="154"/>
    </row>
    <row r="76" spans="1:48" ht="7.5" customHeight="1" x14ac:dyDescent="0.2">
      <c r="A76" s="44"/>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43"/>
      <c r="AF76" s="43"/>
      <c r="AG76" s="43"/>
      <c r="AH76" s="43"/>
      <c r="AI76" s="43"/>
      <c r="AJ76" s="43"/>
      <c r="AK76" s="43"/>
      <c r="AL76" s="43"/>
      <c r="AM76" s="42"/>
      <c r="AN76" s="42"/>
      <c r="AO76" s="42"/>
      <c r="AP76" s="42"/>
      <c r="AQ76" s="42"/>
      <c r="AR76" s="42"/>
      <c r="AS76" s="42"/>
      <c r="AT76" s="42"/>
      <c r="AU76" s="42"/>
      <c r="AV76" s="41"/>
    </row>
    <row r="77" spans="1:48" ht="1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sheetData>
  <sheetProtection algorithmName="SHA-512" hashValue="C1L60kzkXGpfTvtj2w8dzKW7ivaBFxe8ZCElmS0gHS/5zdv8xmUFtBtM+DmnUbwmcwn6SNOojkTrjrlOvTxQJg==" saltValue="HpADcpk2CzMEl+ynj0Fo2g==" spinCount="100000" sheet="1" objects="1" scenarios="1"/>
  <mergeCells count="25">
    <mergeCell ref="AG74:AR74"/>
    <mergeCell ref="B42:AU45"/>
    <mergeCell ref="B65:AU67"/>
    <mergeCell ref="G71:AC71"/>
    <mergeCell ref="N18:P18"/>
    <mergeCell ref="R20:S20"/>
    <mergeCell ref="B48:AU51"/>
    <mergeCell ref="B53:AU56"/>
    <mergeCell ref="G74:S74"/>
    <mergeCell ref="B63:AU64"/>
    <mergeCell ref="R21:S21"/>
    <mergeCell ref="A1:C4"/>
    <mergeCell ref="D1:AV4"/>
    <mergeCell ref="H10:AU10"/>
    <mergeCell ref="B5:AU6"/>
    <mergeCell ref="F11:AU11"/>
    <mergeCell ref="B12:AU12"/>
    <mergeCell ref="B13:AU13"/>
    <mergeCell ref="N16:P16"/>
    <mergeCell ref="N17:P17"/>
    <mergeCell ref="B58:AU61"/>
    <mergeCell ref="B28:AU30"/>
    <mergeCell ref="B32:AU34"/>
    <mergeCell ref="B36:AU38"/>
    <mergeCell ref="B40:AU41"/>
  </mergeCells>
  <hyperlinks>
    <hyperlink ref="B8" r:id="rId1"/>
  </hyperlinks>
  <printOptions horizontalCentered="1"/>
  <pageMargins left="0.25" right="0.25" top="0.25" bottom="0.38" header="0.5" footer="0.25"/>
  <pageSetup scale="71"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V68"/>
  <sheetViews>
    <sheetView showGridLines="0" showRowColHeaders="0" showZeros="0" zoomScaleNormal="100" zoomScaleSheetLayoutView="100" workbookViewId="0">
      <selection sqref="A1:C3"/>
    </sheetView>
  </sheetViews>
  <sheetFormatPr defaultRowHeight="15" x14ac:dyDescent="0.2"/>
  <cols>
    <col min="1" max="2" width="2.85546875" style="40" customWidth="1"/>
    <col min="3" max="3" width="2.28515625" style="40" customWidth="1"/>
    <col min="4" max="5" width="2.7109375" style="40" customWidth="1"/>
    <col min="6" max="6" width="3" style="40" customWidth="1"/>
    <col min="7" max="40" width="2.7109375" style="40" customWidth="1"/>
    <col min="41" max="41" width="4.28515625" style="40" customWidth="1"/>
    <col min="42" max="109" width="2.7109375" style="40" customWidth="1"/>
    <col min="110" max="16384" width="9.140625" style="40"/>
  </cols>
  <sheetData>
    <row r="1" spans="1:41" ht="15" customHeight="1" x14ac:dyDescent="0.2">
      <c r="A1" s="777" t="s">
        <v>814</v>
      </c>
      <c r="B1" s="778"/>
      <c r="C1" s="778"/>
      <c r="D1" s="783" t="s">
        <v>768</v>
      </c>
      <c r="E1" s="784"/>
      <c r="F1" s="784"/>
      <c r="G1" s="784"/>
      <c r="H1" s="784"/>
      <c r="I1" s="784"/>
      <c r="J1" s="784"/>
      <c r="K1" s="784"/>
      <c r="L1" s="784"/>
      <c r="M1" s="784"/>
      <c r="N1" s="784"/>
      <c r="O1" s="784"/>
      <c r="P1" s="784"/>
      <c r="Q1" s="784"/>
      <c r="R1" s="784"/>
      <c r="S1" s="784"/>
      <c r="T1" s="784"/>
      <c r="U1" s="784"/>
      <c r="V1" s="784"/>
      <c r="W1" s="784"/>
      <c r="X1" s="784"/>
      <c r="Y1" s="784"/>
      <c r="Z1" s="784"/>
      <c r="AA1" s="784"/>
      <c r="AB1" s="784"/>
      <c r="AC1" s="784"/>
      <c r="AD1" s="784"/>
      <c r="AE1" s="784"/>
      <c r="AF1" s="784"/>
      <c r="AG1" s="784"/>
      <c r="AH1" s="784"/>
      <c r="AI1" s="784"/>
      <c r="AJ1" s="784"/>
      <c r="AK1" s="784"/>
      <c r="AL1" s="785"/>
      <c r="AM1" s="785"/>
      <c r="AN1" s="785"/>
      <c r="AO1" s="786"/>
    </row>
    <row r="2" spans="1:41" ht="10.5" customHeight="1" x14ac:dyDescent="0.2">
      <c r="A2" s="779"/>
      <c r="B2" s="780"/>
      <c r="C2" s="780"/>
      <c r="D2" s="787"/>
      <c r="E2" s="787"/>
      <c r="F2" s="787"/>
      <c r="G2" s="787"/>
      <c r="H2" s="787"/>
      <c r="I2" s="787"/>
      <c r="J2" s="787"/>
      <c r="K2" s="787"/>
      <c r="L2" s="787"/>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8"/>
      <c r="AM2" s="788"/>
      <c r="AN2" s="788"/>
      <c r="AO2" s="789"/>
    </row>
    <row r="3" spans="1:41" ht="7.5" customHeight="1" thickBot="1" x14ac:dyDescent="0.25">
      <c r="A3" s="781"/>
      <c r="B3" s="782"/>
      <c r="C3" s="782"/>
      <c r="D3" s="790"/>
      <c r="E3" s="790"/>
      <c r="F3" s="790"/>
      <c r="G3" s="790"/>
      <c r="H3" s="790"/>
      <c r="I3" s="790"/>
      <c r="J3" s="790"/>
      <c r="K3" s="790"/>
      <c r="L3" s="790"/>
      <c r="M3" s="790"/>
      <c r="N3" s="790"/>
      <c r="O3" s="790"/>
      <c r="P3" s="790"/>
      <c r="Q3" s="790"/>
      <c r="R3" s="790"/>
      <c r="S3" s="790"/>
      <c r="T3" s="790"/>
      <c r="U3" s="790"/>
      <c r="V3" s="790"/>
      <c r="W3" s="790"/>
      <c r="X3" s="790"/>
      <c r="Y3" s="790"/>
      <c r="Z3" s="790"/>
      <c r="AA3" s="790"/>
      <c r="AB3" s="790"/>
      <c r="AC3" s="790"/>
      <c r="AD3" s="790"/>
      <c r="AE3" s="790"/>
      <c r="AF3" s="790"/>
      <c r="AG3" s="790"/>
      <c r="AH3" s="790"/>
      <c r="AI3" s="790"/>
      <c r="AJ3" s="790"/>
      <c r="AK3" s="790"/>
      <c r="AL3" s="791"/>
      <c r="AM3" s="791"/>
      <c r="AN3" s="791"/>
      <c r="AO3" s="792"/>
    </row>
    <row r="4" spans="1:41" ht="15" customHeight="1" x14ac:dyDescent="0.35">
      <c r="A4" s="234"/>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2"/>
      <c r="AO4" s="231"/>
    </row>
    <row r="5" spans="1:41" ht="15.75" customHeight="1" x14ac:dyDescent="0.35">
      <c r="A5" s="230"/>
      <c r="B5" s="800" t="s">
        <v>767</v>
      </c>
      <c r="C5" s="801"/>
      <c r="D5" s="801"/>
      <c r="E5" s="801"/>
      <c r="F5" s="801"/>
      <c r="G5" s="801"/>
      <c r="H5" s="801"/>
      <c r="I5" s="801"/>
      <c r="J5" s="801"/>
      <c r="K5" s="801"/>
      <c r="L5" s="801"/>
      <c r="M5" s="801"/>
      <c r="N5" s="801"/>
      <c r="O5" s="801"/>
      <c r="P5" s="801"/>
      <c r="Q5" s="801"/>
      <c r="R5" s="801"/>
      <c r="S5" s="801"/>
      <c r="T5" s="801"/>
      <c r="U5" s="801"/>
      <c r="V5" s="801"/>
      <c r="W5" s="801"/>
      <c r="X5" s="801"/>
      <c r="Y5" s="801"/>
      <c r="Z5" s="801"/>
      <c r="AA5" s="801"/>
      <c r="AB5" s="801"/>
      <c r="AC5" s="801"/>
      <c r="AD5" s="801"/>
      <c r="AE5" s="801"/>
      <c r="AF5" s="801"/>
      <c r="AG5" s="801"/>
      <c r="AH5" s="801"/>
      <c r="AI5" s="801"/>
      <c r="AJ5" s="801"/>
      <c r="AK5" s="801"/>
      <c r="AL5" s="801"/>
      <c r="AM5" s="801"/>
      <c r="AN5" s="801"/>
      <c r="AO5" s="802"/>
    </row>
    <row r="6" spans="1:41" ht="15" customHeight="1" x14ac:dyDescent="0.35">
      <c r="A6" s="230"/>
      <c r="B6" s="801"/>
      <c r="C6" s="801"/>
      <c r="D6" s="801"/>
      <c r="E6" s="801"/>
      <c r="F6" s="801"/>
      <c r="G6" s="801"/>
      <c r="H6" s="801"/>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1"/>
      <c r="AI6" s="801"/>
      <c r="AJ6" s="801"/>
      <c r="AK6" s="801"/>
      <c r="AL6" s="801"/>
      <c r="AM6" s="801"/>
      <c r="AN6" s="801"/>
      <c r="AO6" s="802"/>
    </row>
    <row r="7" spans="1:41" ht="15" customHeight="1" x14ac:dyDescent="0.35">
      <c r="A7" s="230"/>
      <c r="B7" s="801"/>
      <c r="C7" s="801"/>
      <c r="D7" s="801"/>
      <c r="E7" s="801"/>
      <c r="F7" s="801"/>
      <c r="G7" s="801"/>
      <c r="H7" s="801"/>
      <c r="I7" s="801"/>
      <c r="J7" s="801"/>
      <c r="K7" s="801"/>
      <c r="L7" s="801"/>
      <c r="M7" s="801"/>
      <c r="N7" s="801"/>
      <c r="O7" s="801"/>
      <c r="P7" s="801"/>
      <c r="Q7" s="801"/>
      <c r="R7" s="801"/>
      <c r="S7" s="801"/>
      <c r="T7" s="801"/>
      <c r="U7" s="801"/>
      <c r="V7" s="801"/>
      <c r="W7" s="801"/>
      <c r="X7" s="801"/>
      <c r="Y7" s="801"/>
      <c r="Z7" s="801"/>
      <c r="AA7" s="801"/>
      <c r="AB7" s="801"/>
      <c r="AC7" s="801"/>
      <c r="AD7" s="801"/>
      <c r="AE7" s="801"/>
      <c r="AF7" s="801"/>
      <c r="AG7" s="801"/>
      <c r="AH7" s="801"/>
      <c r="AI7" s="801"/>
      <c r="AJ7" s="801"/>
      <c r="AK7" s="801"/>
      <c r="AL7" s="801"/>
      <c r="AM7" s="801"/>
      <c r="AN7" s="801"/>
      <c r="AO7" s="802"/>
    </row>
    <row r="8" spans="1:41" ht="15" customHeight="1" x14ac:dyDescent="0.35">
      <c r="A8" s="230"/>
      <c r="B8" s="801"/>
      <c r="C8" s="801"/>
      <c r="D8" s="801"/>
      <c r="E8" s="801"/>
      <c r="F8" s="801"/>
      <c r="G8" s="801"/>
      <c r="H8" s="801"/>
      <c r="I8" s="801"/>
      <c r="J8" s="801"/>
      <c r="K8" s="801"/>
      <c r="L8" s="801"/>
      <c r="M8" s="801"/>
      <c r="N8" s="801"/>
      <c r="O8" s="801"/>
      <c r="P8" s="801"/>
      <c r="Q8" s="801"/>
      <c r="R8" s="801"/>
      <c r="S8" s="801"/>
      <c r="T8" s="801"/>
      <c r="U8" s="801"/>
      <c r="V8" s="801"/>
      <c r="W8" s="801"/>
      <c r="X8" s="801"/>
      <c r="Y8" s="801"/>
      <c r="Z8" s="801"/>
      <c r="AA8" s="801"/>
      <c r="AB8" s="801"/>
      <c r="AC8" s="801"/>
      <c r="AD8" s="801"/>
      <c r="AE8" s="801"/>
      <c r="AF8" s="801"/>
      <c r="AG8" s="801"/>
      <c r="AH8" s="801"/>
      <c r="AI8" s="801"/>
      <c r="AJ8" s="801"/>
      <c r="AK8" s="801"/>
      <c r="AL8" s="801"/>
      <c r="AM8" s="801"/>
      <c r="AN8" s="801"/>
      <c r="AO8" s="802"/>
    </row>
    <row r="9" spans="1:41" ht="15" customHeight="1" x14ac:dyDescent="0.35">
      <c r="A9" s="230"/>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O9" s="220"/>
    </row>
    <row r="10" spans="1:41" ht="15" customHeight="1" x14ac:dyDescent="0.35">
      <c r="A10" s="230"/>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O10" s="220"/>
    </row>
    <row r="11" spans="1:41" x14ac:dyDescent="0.2">
      <c r="A11" s="221"/>
      <c r="B11" s="40" t="s">
        <v>0</v>
      </c>
      <c r="I11" s="793"/>
      <c r="J11" s="794"/>
      <c r="K11" s="794"/>
      <c r="L11" s="794"/>
      <c r="M11" s="794"/>
      <c r="N11" s="794"/>
      <c r="O11" s="794"/>
      <c r="P11" s="794"/>
      <c r="Q11" s="794"/>
      <c r="R11" s="794"/>
      <c r="S11" s="794"/>
      <c r="T11" s="794"/>
      <c r="U11" s="794"/>
      <c r="V11" s="794"/>
      <c r="W11" s="794"/>
      <c r="X11" s="794"/>
      <c r="Y11" s="794"/>
      <c r="AO11" s="220"/>
    </row>
    <row r="12" spans="1:41" x14ac:dyDescent="0.2">
      <c r="A12" s="221"/>
      <c r="AO12" s="220"/>
    </row>
    <row r="13" spans="1:41" x14ac:dyDescent="0.2">
      <c r="A13" s="221"/>
      <c r="B13" s="40" t="s">
        <v>196</v>
      </c>
      <c r="I13" s="793"/>
      <c r="J13" s="794"/>
      <c r="K13" s="794"/>
      <c r="L13" s="794"/>
      <c r="M13" s="794"/>
      <c r="N13" s="794"/>
      <c r="O13" s="794"/>
      <c r="P13" s="794"/>
      <c r="Q13" s="794"/>
      <c r="R13" s="794"/>
      <c r="S13" s="794"/>
      <c r="T13" s="794"/>
      <c r="U13" s="794"/>
      <c r="V13" s="794"/>
      <c r="W13" s="794"/>
      <c r="X13" s="794"/>
      <c r="Y13" s="794"/>
      <c r="AO13" s="220"/>
    </row>
    <row r="14" spans="1:41" x14ac:dyDescent="0.2">
      <c r="A14" s="221"/>
      <c r="I14" s="795"/>
      <c r="J14" s="796"/>
      <c r="K14" s="796"/>
      <c r="L14" s="796"/>
      <c r="M14" s="796"/>
      <c r="N14" s="796"/>
      <c r="O14" s="796"/>
      <c r="P14" s="796"/>
      <c r="Q14" s="796"/>
      <c r="R14" s="796"/>
      <c r="S14" s="796"/>
      <c r="T14" s="796"/>
      <c r="U14" s="796"/>
      <c r="V14" s="796"/>
      <c r="W14" s="796"/>
      <c r="X14" s="796"/>
      <c r="Y14" s="796"/>
      <c r="AO14" s="220"/>
    </row>
    <row r="15" spans="1:41" x14ac:dyDescent="0.2">
      <c r="A15" s="221"/>
      <c r="I15" s="795"/>
      <c r="J15" s="796"/>
      <c r="K15" s="796"/>
      <c r="L15" s="796"/>
      <c r="M15" s="796"/>
      <c r="N15" s="796"/>
      <c r="O15" s="796"/>
      <c r="P15" s="796"/>
      <c r="Q15" s="796"/>
      <c r="R15" s="796"/>
      <c r="S15" s="796"/>
      <c r="T15" s="796"/>
      <c r="U15" s="796"/>
      <c r="V15" s="796"/>
      <c r="W15" s="796"/>
      <c r="X15" s="796"/>
      <c r="Y15" s="796"/>
      <c r="AO15" s="220"/>
    </row>
    <row r="16" spans="1:41" x14ac:dyDescent="0.2">
      <c r="A16" s="221"/>
      <c r="I16" s="795"/>
      <c r="J16" s="796"/>
      <c r="K16" s="796"/>
      <c r="L16" s="796"/>
      <c r="M16" s="796"/>
      <c r="N16" s="796"/>
      <c r="O16" s="796"/>
      <c r="P16" s="796"/>
      <c r="Q16" s="796"/>
      <c r="R16" s="796"/>
      <c r="S16" s="796"/>
      <c r="T16" s="796"/>
      <c r="U16" s="796"/>
      <c r="V16" s="796"/>
      <c r="W16" s="796"/>
      <c r="X16" s="796"/>
      <c r="Y16" s="796"/>
      <c r="AO16" s="220"/>
    </row>
    <row r="17" spans="1:48" ht="15" customHeight="1" x14ac:dyDescent="0.2">
      <c r="A17" s="221"/>
      <c r="AO17" s="220"/>
    </row>
    <row r="18" spans="1:48" ht="15" customHeight="1" x14ac:dyDescent="0.2">
      <c r="A18" s="221"/>
      <c r="B18" s="40" t="s">
        <v>195</v>
      </c>
      <c r="I18" s="793"/>
      <c r="J18" s="794"/>
      <c r="K18" s="794"/>
      <c r="L18" s="794"/>
      <c r="M18" s="794"/>
      <c r="N18" s="794"/>
      <c r="O18" s="794"/>
      <c r="P18" s="794"/>
      <c r="Q18" s="794"/>
      <c r="R18" s="794"/>
      <c r="S18" s="794"/>
      <c r="T18" s="794"/>
      <c r="U18" s="794"/>
      <c r="V18" s="794"/>
      <c r="W18" s="794"/>
      <c r="X18" s="794"/>
      <c r="Y18" s="794"/>
      <c r="AO18" s="220"/>
    </row>
    <row r="19" spans="1:48" ht="10.5" customHeight="1" x14ac:dyDescent="0.2">
      <c r="A19" s="228"/>
      <c r="C19" s="226"/>
      <c r="D19" s="226"/>
      <c r="E19" s="226"/>
      <c r="F19" s="226"/>
      <c r="G19" s="226"/>
      <c r="H19" s="226"/>
      <c r="I19" s="226"/>
      <c r="O19" s="226"/>
      <c r="P19" s="226"/>
      <c r="X19" s="226"/>
      <c r="AF19" s="226"/>
      <c r="AN19" s="226"/>
      <c r="AO19" s="227"/>
      <c r="AV19" s="226"/>
    </row>
    <row r="20" spans="1:48" ht="10.5" customHeight="1" x14ac:dyDescent="0.2">
      <c r="A20" s="228"/>
      <c r="C20" s="226"/>
      <c r="D20" s="226"/>
      <c r="E20" s="226"/>
      <c r="F20" s="226"/>
      <c r="G20" s="226"/>
      <c r="H20" s="226"/>
      <c r="I20" s="226"/>
      <c r="O20" s="226"/>
      <c r="P20" s="226"/>
      <c r="X20" s="226"/>
      <c r="AF20" s="226"/>
      <c r="AN20" s="226"/>
      <c r="AO20" s="227"/>
      <c r="AV20" s="226"/>
    </row>
    <row r="21" spans="1:48" ht="15" customHeight="1" x14ac:dyDescent="0.2">
      <c r="A21" s="228"/>
      <c r="B21" s="40" t="s">
        <v>194</v>
      </c>
      <c r="C21" s="226"/>
      <c r="D21" s="226"/>
      <c r="E21" s="226"/>
      <c r="F21" s="226"/>
      <c r="G21" s="226"/>
      <c r="H21" s="226"/>
      <c r="I21" s="226"/>
      <c r="O21" s="226"/>
      <c r="P21" s="226"/>
      <c r="X21" s="226"/>
      <c r="AF21" s="226"/>
      <c r="AN21" s="226"/>
      <c r="AO21" s="227"/>
      <c r="AV21" s="226"/>
    </row>
    <row r="22" spans="1:48" ht="15" customHeight="1" x14ac:dyDescent="0.2">
      <c r="A22" s="228"/>
      <c r="B22" s="40" t="s">
        <v>193</v>
      </c>
      <c r="C22" s="226"/>
      <c r="D22" s="226"/>
      <c r="E22" s="226"/>
      <c r="F22" s="226"/>
      <c r="G22" s="226"/>
      <c r="H22" s="226"/>
      <c r="I22" s="226"/>
      <c r="O22" s="226"/>
      <c r="P22" s="226"/>
      <c r="X22" s="226"/>
      <c r="AF22" s="226"/>
      <c r="AN22" s="226"/>
      <c r="AO22" s="227"/>
      <c r="AV22" s="226"/>
    </row>
    <row r="23" spans="1:48" ht="15" customHeight="1" x14ac:dyDescent="0.2">
      <c r="A23" s="228"/>
      <c r="B23" s="40" t="s">
        <v>192</v>
      </c>
      <c r="C23" s="226"/>
      <c r="D23" s="226"/>
      <c r="E23" s="226"/>
      <c r="F23" s="226"/>
      <c r="G23" s="226"/>
      <c r="H23" s="226"/>
      <c r="I23" s="226"/>
      <c r="O23" s="226"/>
      <c r="P23" s="226"/>
      <c r="X23" s="226"/>
      <c r="AF23" s="226"/>
      <c r="AN23" s="226"/>
      <c r="AO23" s="227"/>
      <c r="AV23" s="226"/>
    </row>
    <row r="24" spans="1:48" ht="15" customHeight="1" x14ac:dyDescent="0.2">
      <c r="A24" s="228"/>
      <c r="C24" s="226"/>
      <c r="D24" s="226"/>
      <c r="E24" s="226"/>
      <c r="F24" s="226"/>
      <c r="G24" s="226"/>
      <c r="H24" s="226"/>
      <c r="I24" s="226"/>
      <c r="O24" s="226"/>
      <c r="P24" s="226"/>
      <c r="X24" s="226"/>
      <c r="AF24" s="226"/>
      <c r="AN24" s="226"/>
      <c r="AO24" s="227"/>
      <c r="AV24" s="226"/>
    </row>
    <row r="25" spans="1:48" ht="15" customHeight="1" x14ac:dyDescent="0.2">
      <c r="A25" s="228"/>
      <c r="B25" s="40" t="s">
        <v>191</v>
      </c>
      <c r="C25" s="226"/>
      <c r="D25" s="226"/>
      <c r="E25" s="226"/>
      <c r="F25" s="226"/>
      <c r="G25" s="226"/>
      <c r="H25" s="226"/>
      <c r="I25" s="226"/>
      <c r="O25" s="226"/>
      <c r="P25" s="226"/>
      <c r="X25" s="226"/>
      <c r="AF25" s="226"/>
      <c r="AN25" s="226"/>
      <c r="AO25" s="227"/>
      <c r="AV25" s="226"/>
    </row>
    <row r="26" spans="1:48" ht="15" customHeight="1" x14ac:dyDescent="0.2">
      <c r="A26" s="228"/>
      <c r="C26" s="226"/>
      <c r="D26" s="226"/>
      <c r="E26" s="226"/>
      <c r="F26" s="226"/>
      <c r="G26" s="226"/>
      <c r="H26" s="226"/>
      <c r="I26" s="226"/>
      <c r="O26" s="226"/>
      <c r="P26" s="226"/>
      <c r="X26" s="226"/>
      <c r="AF26" s="226"/>
      <c r="AN26" s="226"/>
      <c r="AO26" s="227"/>
      <c r="AV26" s="226"/>
    </row>
    <row r="27" spans="1:48" ht="15" customHeight="1" x14ac:dyDescent="0.2">
      <c r="A27" s="228"/>
      <c r="C27" s="226"/>
      <c r="D27" s="224"/>
      <c r="E27" s="40" t="s">
        <v>190</v>
      </c>
      <c r="F27" s="226"/>
      <c r="G27" s="226"/>
      <c r="H27" s="226"/>
      <c r="I27" s="226"/>
      <c r="O27" s="226"/>
      <c r="P27" s="226"/>
      <c r="X27" s="226"/>
      <c r="AF27" s="226"/>
      <c r="AN27" s="226"/>
      <c r="AO27" s="227"/>
      <c r="AV27" s="226"/>
    </row>
    <row r="28" spans="1:48" ht="15" customHeight="1" x14ac:dyDescent="0.2">
      <c r="A28" s="228"/>
      <c r="C28" s="226"/>
      <c r="D28" s="225"/>
      <c r="E28" s="40" t="s">
        <v>189</v>
      </c>
      <c r="F28" s="226"/>
      <c r="G28" s="226"/>
      <c r="H28" s="226"/>
      <c r="I28" s="226"/>
      <c r="O28" s="226"/>
      <c r="P28" s="226"/>
      <c r="X28" s="226"/>
      <c r="AF28" s="226"/>
      <c r="AN28" s="226"/>
      <c r="AO28" s="227"/>
      <c r="AV28" s="226"/>
    </row>
    <row r="29" spans="1:48" ht="15" customHeight="1" x14ac:dyDescent="0.2">
      <c r="A29" s="228"/>
      <c r="C29" s="226"/>
      <c r="D29" s="226"/>
      <c r="E29" s="226"/>
      <c r="F29" s="226"/>
      <c r="G29" s="226"/>
      <c r="H29" s="226"/>
      <c r="I29" s="226"/>
      <c r="O29" s="226"/>
      <c r="P29" s="226"/>
      <c r="X29" s="226"/>
      <c r="AF29" s="226"/>
      <c r="AN29" s="226"/>
      <c r="AO29" s="227"/>
      <c r="AV29" s="226"/>
    </row>
    <row r="30" spans="1:48" ht="15" customHeight="1" x14ac:dyDescent="0.2">
      <c r="A30" s="221"/>
      <c r="D30" s="224"/>
      <c r="E30" s="40" t="s">
        <v>188</v>
      </c>
      <c r="AO30" s="220"/>
    </row>
    <row r="31" spans="1:48" ht="15" customHeight="1" x14ac:dyDescent="0.2">
      <c r="A31" s="221"/>
      <c r="D31" s="225"/>
      <c r="E31" s="40" t="s">
        <v>187</v>
      </c>
      <c r="AO31" s="220"/>
    </row>
    <row r="32" spans="1:48" ht="15" customHeight="1" x14ac:dyDescent="0.2">
      <c r="A32" s="221"/>
      <c r="D32" s="225"/>
      <c r="AO32" s="220"/>
    </row>
    <row r="33" spans="1:41" ht="15" customHeight="1" x14ac:dyDescent="0.2">
      <c r="A33" s="221"/>
      <c r="D33" s="224"/>
      <c r="E33" s="40" t="s">
        <v>186</v>
      </c>
      <c r="AO33" s="220"/>
    </row>
    <row r="34" spans="1:41" ht="15" customHeight="1" x14ac:dyDescent="0.2">
      <c r="A34" s="221"/>
      <c r="E34" s="40" t="s">
        <v>185</v>
      </c>
      <c r="AO34" s="220"/>
    </row>
    <row r="35" spans="1:41" ht="15" customHeight="1" x14ac:dyDescent="0.2">
      <c r="A35" s="221"/>
      <c r="B35" s="223"/>
      <c r="AO35" s="220"/>
    </row>
    <row r="36" spans="1:41" ht="15" customHeight="1" x14ac:dyDescent="0.2">
      <c r="A36" s="221"/>
      <c r="AO36" s="220"/>
    </row>
    <row r="37" spans="1:41" ht="15" customHeight="1" x14ac:dyDescent="0.2">
      <c r="A37" s="221"/>
      <c r="B37" s="40" t="s">
        <v>8</v>
      </c>
      <c r="G37" s="797"/>
      <c r="H37" s="798"/>
      <c r="I37" s="798"/>
      <c r="J37" s="798"/>
      <c r="K37" s="798"/>
      <c r="L37" s="798"/>
      <c r="M37" s="798"/>
      <c r="N37" s="798"/>
      <c r="O37" s="798"/>
      <c r="P37" s="798"/>
      <c r="Q37" s="798"/>
      <c r="R37" s="798"/>
      <c r="S37" s="798"/>
      <c r="T37" s="799"/>
      <c r="U37" s="799"/>
      <c r="V37" s="799"/>
      <c r="AA37" s="803"/>
      <c r="AB37" s="804"/>
      <c r="AC37" s="804"/>
      <c r="AD37" s="804"/>
      <c r="AE37" s="804"/>
      <c r="AF37" s="804"/>
      <c r="AG37" s="804"/>
      <c r="AH37" s="804"/>
      <c r="AI37" s="804"/>
      <c r="AJ37" s="804"/>
      <c r="AK37" s="804"/>
      <c r="AL37" s="804"/>
      <c r="AM37" s="804"/>
      <c r="AN37" s="804"/>
      <c r="AO37" s="220"/>
    </row>
    <row r="38" spans="1:41" ht="15" customHeight="1" x14ac:dyDescent="0.2">
      <c r="A38" s="221"/>
      <c r="AF38" s="40" t="s">
        <v>66</v>
      </c>
      <c r="AO38" s="220"/>
    </row>
    <row r="39" spans="1:41" ht="15" customHeight="1" x14ac:dyDescent="0.2">
      <c r="A39" s="221"/>
      <c r="AO39" s="220"/>
    </row>
    <row r="40" spans="1:41" ht="15" customHeight="1" x14ac:dyDescent="0.2">
      <c r="A40" s="221"/>
      <c r="F40" s="222" t="s">
        <v>2</v>
      </c>
      <c r="G40" s="218"/>
      <c r="H40" s="218"/>
      <c r="I40" s="218"/>
      <c r="J40" s="218"/>
      <c r="K40" s="218"/>
      <c r="L40" s="218"/>
      <c r="M40" s="218"/>
      <c r="N40" s="218"/>
      <c r="O40" s="218"/>
      <c r="P40" s="218"/>
      <c r="Q40" s="218"/>
      <c r="R40" s="218"/>
      <c r="S40" s="218"/>
      <c r="T40" s="218"/>
      <c r="U40" s="218"/>
      <c r="V40" s="218"/>
      <c r="AO40" s="220"/>
    </row>
    <row r="41" spans="1:41" ht="15" customHeight="1" x14ac:dyDescent="0.2">
      <c r="A41" s="221"/>
      <c r="L41" s="40" t="s">
        <v>58</v>
      </c>
      <c r="AO41" s="220"/>
    </row>
    <row r="42" spans="1:41" ht="15" customHeight="1" x14ac:dyDescent="0.2">
      <c r="A42" s="221"/>
      <c r="AO42" s="220"/>
    </row>
    <row r="43" spans="1:41" ht="15" customHeight="1" x14ac:dyDescent="0.2">
      <c r="A43" s="221"/>
      <c r="F43" s="222" t="s">
        <v>3</v>
      </c>
      <c r="G43" s="797"/>
      <c r="H43" s="798"/>
      <c r="I43" s="798"/>
      <c r="J43" s="798"/>
      <c r="K43" s="798"/>
      <c r="L43" s="798"/>
      <c r="M43" s="798"/>
      <c r="N43" s="798"/>
      <c r="O43" s="798"/>
      <c r="P43" s="798"/>
      <c r="Q43" s="798"/>
      <c r="R43" s="798"/>
      <c r="S43" s="798"/>
      <c r="T43" s="799"/>
      <c r="U43" s="799"/>
      <c r="V43" s="799"/>
      <c r="AO43" s="220"/>
    </row>
    <row r="44" spans="1:41" ht="15" customHeight="1" x14ac:dyDescent="0.2">
      <c r="A44" s="221"/>
      <c r="AO44" s="220"/>
    </row>
    <row r="45" spans="1:41" ht="15" customHeight="1" x14ac:dyDescent="0.2">
      <c r="A45" s="221"/>
      <c r="AO45" s="220"/>
    </row>
    <row r="46" spans="1:41" ht="15" customHeight="1" x14ac:dyDescent="0.2">
      <c r="A46" s="219"/>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7"/>
    </row>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sheetData>
  <sheetProtection algorithmName="SHA-512" hashValue="5goL6yG/nknHs7LjutpzvSvjYnBhUJGujhHF9FBNBUVlBde1e+P/tL07VpEwqKutNr1PiCCMmH+sr2HsE/QoMQ==" saltValue="0I9T5LC6uFG1pq62Sddokw==" spinCount="100000" sheet="1" objects="1" scenarios="1"/>
  <mergeCells count="12">
    <mergeCell ref="G37:V37"/>
    <mergeCell ref="I15:Y15"/>
    <mergeCell ref="B5:AO8"/>
    <mergeCell ref="I16:Y16"/>
    <mergeCell ref="G43:V43"/>
    <mergeCell ref="I18:Y18"/>
    <mergeCell ref="AA37:AN37"/>
    <mergeCell ref="A1:C3"/>
    <mergeCell ref="D1:AO3"/>
    <mergeCell ref="I11:Y11"/>
    <mergeCell ref="I13:Y13"/>
    <mergeCell ref="I14:Y14"/>
  </mergeCells>
  <printOptions horizontalCentered="1"/>
  <pageMargins left="0.5" right="0.5" top="0.75" bottom="0.53" header="0.5" footer="0.5"/>
  <pageSetup scale="8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200"/>
  <sheetViews>
    <sheetView showGridLines="0" showRowColHeaders="0" workbookViewId="0">
      <selection activeCell="AI20" sqref="AI20"/>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47" s="573" customFormat="1" x14ac:dyDescent="0.2">
      <c r="A1" s="805" t="s">
        <v>815</v>
      </c>
      <c r="B1" s="806"/>
      <c r="C1" s="811" t="s">
        <v>831</v>
      </c>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2"/>
      <c r="AG1" s="812"/>
      <c r="AH1" s="812"/>
      <c r="AI1" s="812"/>
      <c r="AJ1" s="812"/>
      <c r="AK1" s="812"/>
      <c r="AL1" s="812"/>
      <c r="AM1" s="812"/>
      <c r="AN1" s="812"/>
      <c r="AO1" s="812"/>
      <c r="AP1" s="812"/>
      <c r="AQ1" s="812"/>
      <c r="AR1" s="812"/>
      <c r="AS1" s="812"/>
      <c r="AT1" s="812"/>
      <c r="AU1" s="813"/>
    </row>
    <row r="2" spans="1:47" s="573" customFormat="1" x14ac:dyDescent="0.2">
      <c r="A2" s="807"/>
      <c r="B2" s="808"/>
      <c r="C2" s="814"/>
      <c r="D2" s="814"/>
      <c r="E2" s="814"/>
      <c r="F2" s="814"/>
      <c r="G2" s="814"/>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4"/>
      <c r="AL2" s="814"/>
      <c r="AM2" s="814"/>
      <c r="AN2" s="814"/>
      <c r="AO2" s="814"/>
      <c r="AP2" s="814"/>
      <c r="AQ2" s="814"/>
      <c r="AR2" s="814"/>
      <c r="AS2" s="814"/>
      <c r="AT2" s="814"/>
      <c r="AU2" s="815"/>
    </row>
    <row r="3" spans="1:47" s="573" customFormat="1" x14ac:dyDescent="0.2">
      <c r="A3" s="807"/>
      <c r="B3" s="808"/>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5"/>
    </row>
    <row r="4" spans="1:47" s="573" customFormat="1" x14ac:dyDescent="0.2">
      <c r="A4" s="809"/>
      <c r="B4" s="810"/>
      <c r="C4" s="816"/>
      <c r="D4" s="816"/>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816"/>
      <c r="AS4" s="816"/>
      <c r="AT4" s="816"/>
      <c r="AU4" s="817"/>
    </row>
    <row r="5" spans="1:47" s="573" customFormat="1" ht="45.75" customHeight="1" x14ac:dyDescent="0.2">
      <c r="A5" s="818" t="s">
        <v>1028</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c r="AT5" s="819"/>
      <c r="AU5" s="820"/>
    </row>
    <row r="6" spans="1:47" s="573" customFormat="1" ht="18" customHeight="1" x14ac:dyDescent="0.2">
      <c r="A6" s="10"/>
      <c r="B6" s="7"/>
      <c r="C6" s="9"/>
      <c r="D6" s="9"/>
      <c r="E6" s="9"/>
      <c r="F6" s="9"/>
      <c r="G6" s="9"/>
      <c r="H6" s="9"/>
      <c r="I6" s="9"/>
      <c r="J6" s="9"/>
      <c r="K6" s="9"/>
      <c r="L6" s="9"/>
      <c r="M6" s="9"/>
      <c r="N6" s="7"/>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11"/>
    </row>
    <row r="7" spans="1:47" s="573" customFormat="1" ht="18" customHeight="1" x14ac:dyDescent="0.25">
      <c r="A7" s="10"/>
      <c r="B7" s="571" t="s">
        <v>0</v>
      </c>
      <c r="C7" s="571"/>
      <c r="D7" s="571"/>
      <c r="E7" s="571"/>
      <c r="F7" s="571"/>
      <c r="G7" s="571"/>
      <c r="H7" s="825"/>
      <c r="I7" s="826"/>
      <c r="J7" s="826"/>
      <c r="K7" s="826"/>
      <c r="L7" s="826"/>
      <c r="M7" s="826"/>
      <c r="N7" s="826"/>
      <c r="O7" s="826"/>
      <c r="P7" s="826"/>
      <c r="Q7" s="826"/>
      <c r="R7" s="826"/>
      <c r="S7" s="826"/>
      <c r="T7" s="827"/>
      <c r="U7" s="827"/>
      <c r="V7" s="9"/>
      <c r="W7" s="9"/>
      <c r="Y7" s="577" t="s">
        <v>670</v>
      </c>
      <c r="Z7" s="9"/>
      <c r="AA7" s="9"/>
      <c r="AB7" s="9"/>
      <c r="AC7" s="9"/>
      <c r="AD7" s="9"/>
      <c r="AE7" s="9"/>
      <c r="AF7" s="9"/>
      <c r="AG7" s="9"/>
      <c r="AH7" s="9"/>
      <c r="AI7" s="9"/>
      <c r="AJ7" s="9"/>
      <c r="AK7" s="821"/>
      <c r="AL7" s="824"/>
      <c r="AM7" s="824"/>
      <c r="AN7" s="824"/>
      <c r="AO7" s="824"/>
      <c r="AU7" s="11"/>
    </row>
    <row r="8" spans="1:47" s="573" customFormat="1" ht="18" customHeight="1" x14ac:dyDescent="0.2">
      <c r="A8" s="10"/>
      <c r="B8" s="26"/>
      <c r="C8" s="9"/>
      <c r="D8" s="9"/>
      <c r="E8" s="9"/>
      <c r="F8" s="9"/>
      <c r="G8" s="9"/>
      <c r="H8" s="9"/>
      <c r="I8" s="9"/>
      <c r="J8" s="9"/>
      <c r="K8" s="9"/>
      <c r="L8" s="9"/>
      <c r="M8" s="9"/>
      <c r="N8" s="7"/>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11"/>
    </row>
    <row r="9" spans="1:47" s="573" customFormat="1" ht="18" customHeight="1" x14ac:dyDescent="0.2">
      <c r="A9" s="10"/>
      <c r="B9" s="1" t="s">
        <v>669</v>
      </c>
      <c r="C9" s="9"/>
      <c r="D9" s="9"/>
      <c r="E9" s="9"/>
      <c r="F9" s="9"/>
      <c r="G9" s="9"/>
      <c r="H9" s="9"/>
      <c r="I9" s="9"/>
      <c r="J9" s="603"/>
      <c r="K9" s="603"/>
      <c r="L9" s="821"/>
      <c r="M9" s="824"/>
      <c r="N9" s="824"/>
      <c r="O9" s="824"/>
      <c r="P9" s="824"/>
      <c r="Q9" s="824"/>
      <c r="R9" s="824"/>
      <c r="S9" s="824"/>
      <c r="T9" s="824"/>
      <c r="U9" s="824"/>
      <c r="V9" s="824"/>
      <c r="W9" s="824"/>
      <c r="X9" s="824"/>
      <c r="Y9" s="824"/>
      <c r="Z9" s="824"/>
      <c r="AA9" s="824"/>
      <c r="AB9" s="824"/>
      <c r="AC9" s="824"/>
      <c r="AD9" s="9"/>
      <c r="AE9" s="9"/>
      <c r="AF9" s="9"/>
      <c r="AG9" s="9"/>
      <c r="AH9" s="9"/>
      <c r="AI9" s="9"/>
      <c r="AJ9" s="9"/>
      <c r="AK9" s="9"/>
      <c r="AL9" s="9"/>
      <c r="AM9" s="9"/>
      <c r="AN9" s="9"/>
      <c r="AO9" s="9"/>
      <c r="AP9" s="9"/>
      <c r="AQ9" s="9"/>
      <c r="AR9" s="9"/>
      <c r="AS9" s="9"/>
      <c r="AT9" s="9"/>
      <c r="AU9" s="11"/>
    </row>
    <row r="10" spans="1:47" s="573" customFormat="1" ht="18" customHeight="1" x14ac:dyDescent="0.2">
      <c r="A10" s="10"/>
      <c r="B10" s="7"/>
      <c r="C10" s="9"/>
      <c r="D10" s="9"/>
      <c r="E10" s="9"/>
      <c r="F10" s="9"/>
      <c r="G10" s="9"/>
      <c r="H10" s="9"/>
      <c r="I10" s="9"/>
      <c r="J10" s="9"/>
      <c r="K10" s="9"/>
      <c r="L10" s="9"/>
      <c r="M10" s="9"/>
      <c r="N10" s="7"/>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11"/>
    </row>
    <row r="11" spans="1:47" s="573" customFormat="1" ht="65.25" customHeight="1" x14ac:dyDescent="0.2">
      <c r="A11" s="10"/>
      <c r="B11" s="829" t="s">
        <v>813</v>
      </c>
      <c r="C11" s="738"/>
      <c r="D11" s="738"/>
      <c r="E11" s="738"/>
      <c r="F11" s="738"/>
      <c r="G11" s="738"/>
      <c r="H11" s="738"/>
      <c r="I11" s="738"/>
      <c r="J11" s="738"/>
      <c r="K11" s="738"/>
      <c r="L11" s="738"/>
      <c r="M11" s="738"/>
      <c r="N11" s="738"/>
      <c r="O11" s="738"/>
      <c r="P11" s="738"/>
      <c r="Q11" s="738"/>
      <c r="R11" s="738"/>
      <c r="S11" s="738"/>
      <c r="T11" s="738"/>
      <c r="U11" s="738"/>
      <c r="V11" s="738"/>
      <c r="W11" s="738"/>
      <c r="X11" s="738"/>
      <c r="Y11" s="738"/>
      <c r="Z11" s="738"/>
      <c r="AA11" s="738"/>
      <c r="AB11" s="738"/>
      <c r="AC11" s="738"/>
      <c r="AD11" s="738"/>
      <c r="AE11" s="738"/>
      <c r="AF11" s="738"/>
      <c r="AG11" s="738"/>
      <c r="AH11" s="738"/>
      <c r="AI11" s="738"/>
      <c r="AJ11" s="738"/>
      <c r="AK11" s="738"/>
      <c r="AL11" s="738"/>
      <c r="AM11" s="738"/>
      <c r="AN11" s="738"/>
      <c r="AO11" s="738"/>
      <c r="AP11" s="738"/>
      <c r="AQ11" s="738"/>
      <c r="AR11" s="738"/>
      <c r="AS11" s="738"/>
      <c r="AT11" s="738"/>
      <c r="AU11" s="739"/>
    </row>
    <row r="12" spans="1:47" s="580" customFormat="1" ht="25.5" customHeight="1" x14ac:dyDescent="0.2">
      <c r="A12" s="10"/>
      <c r="B12" s="600"/>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2"/>
    </row>
    <row r="13" spans="1:47" s="580" customFormat="1" ht="18" customHeight="1" x14ac:dyDescent="0.2">
      <c r="A13" s="10"/>
      <c r="B13" s="822"/>
      <c r="C13" s="823"/>
      <c r="D13" s="823"/>
      <c r="E13" s="823"/>
      <c r="F13" s="823"/>
      <c r="G13" s="823"/>
      <c r="H13" s="823"/>
      <c r="I13" s="823"/>
      <c r="J13" s="823"/>
      <c r="K13" s="823"/>
      <c r="L13" s="823"/>
      <c r="M13" s="823"/>
      <c r="N13" s="823"/>
      <c r="O13" s="823"/>
      <c r="P13" s="9"/>
      <c r="Q13" s="828"/>
      <c r="R13" s="828"/>
      <c r="S13" s="828"/>
      <c r="T13" s="828"/>
      <c r="U13" s="828"/>
      <c r="V13" s="828"/>
      <c r="W13" s="828"/>
      <c r="X13" s="828"/>
      <c r="Y13" s="828"/>
      <c r="Z13" s="828"/>
      <c r="AA13" s="828"/>
      <c r="AB13" s="638"/>
      <c r="AC13" s="640"/>
      <c r="AD13" s="640"/>
      <c r="AE13" s="88"/>
      <c r="AF13" s="88"/>
      <c r="AG13" s="637"/>
      <c r="AH13" s="637"/>
      <c r="AI13" s="637"/>
      <c r="AJ13" s="637"/>
      <c r="AK13" s="637"/>
      <c r="AL13" s="637"/>
      <c r="AM13" s="88"/>
      <c r="AN13" s="9"/>
      <c r="AO13" s="821"/>
      <c r="AP13" s="821"/>
      <c r="AQ13" s="821"/>
      <c r="AR13" s="821"/>
      <c r="AS13" s="821"/>
      <c r="AT13" s="821"/>
      <c r="AU13" s="11"/>
    </row>
    <row r="14" spans="1:47" s="580" customFormat="1" ht="18" customHeight="1" x14ac:dyDescent="0.2">
      <c r="A14" s="10"/>
      <c r="B14" s="9"/>
      <c r="C14" s="124"/>
      <c r="D14" s="124" t="s">
        <v>667</v>
      </c>
      <c r="E14" s="604"/>
      <c r="F14" s="604"/>
      <c r="G14" s="604"/>
      <c r="H14" s="604"/>
      <c r="I14" s="604"/>
      <c r="J14" s="604"/>
      <c r="K14" s="604"/>
      <c r="L14" s="604"/>
      <c r="M14" s="604"/>
      <c r="N14" s="605"/>
      <c r="O14" s="605"/>
      <c r="P14" s="9"/>
      <c r="Q14" s="9"/>
      <c r="R14" s="9"/>
      <c r="S14" s="9"/>
      <c r="T14" s="9"/>
      <c r="U14" s="9" t="s">
        <v>811</v>
      </c>
      <c r="W14" s="9"/>
      <c r="X14" s="9"/>
      <c r="Y14" s="9"/>
      <c r="Z14" s="9"/>
      <c r="AA14" s="9"/>
      <c r="AB14" s="9"/>
      <c r="AC14" s="9"/>
      <c r="AD14" s="9"/>
      <c r="AE14" s="9"/>
      <c r="AF14" s="9"/>
      <c r="AG14" s="9" t="s">
        <v>157</v>
      </c>
      <c r="AH14" s="9"/>
      <c r="AI14" s="639"/>
      <c r="AJ14" s="639"/>
      <c r="AK14" s="639"/>
      <c r="AL14" s="639"/>
      <c r="AM14" s="9"/>
      <c r="AN14" s="9"/>
      <c r="AO14" s="9"/>
      <c r="AP14" s="9"/>
      <c r="AQ14" s="9" t="s">
        <v>668</v>
      </c>
      <c r="AR14" s="9"/>
      <c r="AS14" s="9"/>
      <c r="AT14" s="9"/>
      <c r="AU14" s="11"/>
    </row>
    <row r="15" spans="1:47" s="580" customFormat="1" ht="18" customHeight="1" x14ac:dyDescent="0.2">
      <c r="A15" s="10"/>
      <c r="B15" s="9"/>
      <c r="C15" s="124"/>
      <c r="D15" s="124"/>
      <c r="E15" s="604"/>
      <c r="F15" s="604"/>
      <c r="G15" s="604"/>
      <c r="H15" s="604"/>
      <c r="I15" s="604"/>
      <c r="J15" s="604"/>
      <c r="K15" s="604"/>
      <c r="L15" s="604"/>
      <c r="M15" s="604"/>
      <c r="N15" s="605"/>
      <c r="O15" s="605"/>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11"/>
    </row>
    <row r="16" spans="1:47" s="573" customFormat="1" ht="18" customHeight="1" x14ac:dyDescent="0.2">
      <c r="A16" s="10"/>
      <c r="B16" s="27"/>
      <c r="C16" s="9"/>
      <c r="D16" s="9"/>
      <c r="E16" s="9"/>
      <c r="F16" s="9"/>
      <c r="G16" s="9"/>
      <c r="H16" s="9"/>
      <c r="I16" s="9"/>
      <c r="J16" s="9"/>
      <c r="K16" s="9"/>
      <c r="L16" s="9"/>
      <c r="M16" s="9"/>
      <c r="N16" s="27"/>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11"/>
    </row>
    <row r="17" spans="1:83" ht="8.25" customHeight="1" x14ac:dyDescent="0.2">
      <c r="A17" s="10"/>
      <c r="B17" s="7"/>
      <c r="C17" s="7"/>
      <c r="D17" s="145"/>
      <c r="E17" s="9"/>
      <c r="F17" s="9"/>
      <c r="G17" s="9"/>
      <c r="H17" s="9"/>
      <c r="I17" s="9"/>
      <c r="J17" s="9"/>
      <c r="K17" s="9"/>
      <c r="L17" s="9"/>
      <c r="M17" s="9"/>
      <c r="N17" s="7"/>
      <c r="O17" s="9"/>
      <c r="P17" s="9"/>
      <c r="Q17" s="9"/>
      <c r="R17" s="9"/>
      <c r="S17" s="9"/>
      <c r="T17" s="9"/>
      <c r="U17" s="9"/>
      <c r="V17" s="9"/>
      <c r="W17" s="9"/>
      <c r="X17" s="9"/>
      <c r="Y17" s="9"/>
      <c r="Z17" s="9"/>
      <c r="AA17" s="9"/>
      <c r="AB17" s="9"/>
      <c r="AC17" s="7"/>
      <c r="AD17" s="7"/>
      <c r="AE17" s="7"/>
      <c r="AF17" s="9"/>
      <c r="AG17" s="9"/>
      <c r="AH17" s="9"/>
      <c r="AI17" s="9"/>
      <c r="AJ17" s="9"/>
      <c r="AK17" s="9"/>
      <c r="AL17" s="9"/>
      <c r="AM17" s="9"/>
      <c r="AN17" s="9"/>
      <c r="AO17" s="7"/>
      <c r="AP17" s="7"/>
      <c r="AQ17" s="9"/>
      <c r="AR17" s="9"/>
      <c r="AS17" s="9"/>
      <c r="AT17" s="9"/>
      <c r="AU17" s="11"/>
    </row>
    <row r="18" spans="1:83" ht="8.25" customHeight="1" x14ac:dyDescent="0.2">
      <c r="A18" s="576"/>
      <c r="B18" s="574"/>
      <c r="C18" s="574"/>
      <c r="D18" s="574"/>
      <c r="E18" s="574"/>
      <c r="F18" s="574"/>
      <c r="G18" s="574"/>
      <c r="H18" s="574"/>
      <c r="I18" s="574"/>
      <c r="J18" s="574"/>
      <c r="K18" s="574"/>
      <c r="L18" s="574"/>
      <c r="M18" s="574"/>
      <c r="N18" s="574"/>
      <c r="O18" s="574"/>
      <c r="P18" s="574"/>
      <c r="Q18" s="574"/>
      <c r="R18" s="574"/>
      <c r="S18" s="574"/>
      <c r="T18" s="574"/>
      <c r="U18" s="574"/>
      <c r="V18" s="574"/>
      <c r="W18" s="574"/>
      <c r="X18" s="574"/>
      <c r="Y18" s="574"/>
      <c r="Z18" s="574"/>
      <c r="AA18" s="574"/>
      <c r="AB18" s="574"/>
      <c r="AC18" s="574"/>
      <c r="AD18" s="574"/>
      <c r="AE18" s="574"/>
      <c r="AF18" s="574"/>
      <c r="AG18" s="574"/>
      <c r="AH18" s="574"/>
      <c r="AI18" s="574"/>
      <c r="AJ18" s="574"/>
      <c r="AK18" s="574"/>
      <c r="AL18" s="574"/>
      <c r="AM18" s="574"/>
      <c r="AN18" s="574"/>
      <c r="AO18" s="574"/>
      <c r="AP18" s="574"/>
      <c r="AQ18" s="574"/>
      <c r="AR18" s="574"/>
      <c r="AS18" s="574"/>
      <c r="AT18" s="574"/>
      <c r="AU18" s="575"/>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6.75" customHeight="1" x14ac:dyDescent="0.2">
      <c r="A19" s="44"/>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43"/>
      <c r="AG19" s="43"/>
      <c r="AH19" s="43"/>
      <c r="AI19" s="43"/>
      <c r="AJ19" s="43"/>
      <c r="AK19" s="43"/>
      <c r="AL19" s="43"/>
      <c r="AM19" s="43"/>
      <c r="AN19" s="43"/>
      <c r="AO19" s="42"/>
      <c r="AP19" s="42"/>
      <c r="AQ19" s="42"/>
      <c r="AR19" s="42"/>
      <c r="AS19" s="42"/>
      <c r="AT19" s="42"/>
      <c r="AU19" s="4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1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1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1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1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1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1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1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1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1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1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1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1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1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row r="191" spans="1:83"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row>
    <row r="192" spans="1:83"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row>
    <row r="193" spans="1:83"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row>
    <row r="194" spans="1:83"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row>
    <row r="195" spans="1:83"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row>
    <row r="196" spans="1:83"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row>
    <row r="197" spans="1:83"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row>
    <row r="198" spans="1:83"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row>
    <row r="199" spans="1:83"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row>
    <row r="200" spans="1:83"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row>
  </sheetData>
  <sheetProtection algorithmName="SHA-512" hashValue="Q8gxJY1HFCiOQKA+aPw1/JBcoQrGNqRoGq6nCLlcWprPJFa83nMDp/9nGe9S7ZvgqcU0f0C5/rnxDj+Ly0ptYw==" saltValue="tGhBV1sYKKYU7TVgfTF2Aw==" spinCount="100000" sheet="1" objects="1" scenarios="1"/>
  <mergeCells count="10">
    <mergeCell ref="A1:B4"/>
    <mergeCell ref="C1:AU4"/>
    <mergeCell ref="A5:AU5"/>
    <mergeCell ref="AO13:AT13"/>
    <mergeCell ref="B13:O13"/>
    <mergeCell ref="L9:AC9"/>
    <mergeCell ref="H7:U7"/>
    <mergeCell ref="AK7:AO7"/>
    <mergeCell ref="Q13:AA13"/>
    <mergeCell ref="B11:AU11"/>
  </mergeCells>
  <pageMargins left="0.25" right="0.25" top="0.5" bottom="0.5" header="0.3" footer="0.3"/>
  <pageSetup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3"/>
  <sheetViews>
    <sheetView showGridLines="0" showRowColHeaders="0" showZeros="0" zoomScaleNormal="100" workbookViewId="0">
      <selection activeCell="Y33" sqref="Y33"/>
    </sheetView>
  </sheetViews>
  <sheetFormatPr defaultRowHeight="12.75" x14ac:dyDescent="0.2"/>
  <cols>
    <col min="1" max="7" width="2.7109375" style="193" customWidth="1"/>
    <col min="8" max="8" width="4.42578125" style="193" customWidth="1"/>
    <col min="9" max="23" width="2.7109375" style="193" customWidth="1"/>
    <col min="24" max="24" width="3.5703125" style="193" customWidth="1"/>
    <col min="25" max="26" width="2.7109375" style="193" customWidth="1"/>
    <col min="27" max="27" width="3.5703125" style="193" customWidth="1"/>
    <col min="28" max="28" width="2.7109375" style="193" customWidth="1"/>
    <col min="29" max="29" width="3.5703125" style="193" customWidth="1"/>
    <col min="30" max="30" width="5.85546875" style="193" customWidth="1"/>
    <col min="31" max="109" width="2.7109375" style="193" customWidth="1"/>
    <col min="110" max="16384" width="9.140625" style="193"/>
  </cols>
  <sheetData>
    <row r="1" spans="1:48" ht="15.75" thickTop="1" x14ac:dyDescent="0.2">
      <c r="A1" s="856" t="s">
        <v>816</v>
      </c>
      <c r="B1" s="857"/>
      <c r="C1" s="857"/>
      <c r="D1" s="863" t="s">
        <v>832</v>
      </c>
      <c r="E1" s="864"/>
      <c r="F1" s="864"/>
      <c r="G1" s="864"/>
      <c r="H1" s="864"/>
      <c r="I1" s="864"/>
      <c r="J1" s="864"/>
      <c r="K1" s="864"/>
      <c r="L1" s="864"/>
      <c r="M1" s="864"/>
      <c r="N1" s="864"/>
      <c r="O1" s="864"/>
      <c r="P1" s="864"/>
      <c r="Q1" s="864"/>
      <c r="R1" s="864"/>
      <c r="S1" s="864"/>
      <c r="T1" s="864"/>
      <c r="U1" s="864"/>
      <c r="V1" s="864"/>
      <c r="W1" s="864"/>
      <c r="X1" s="865"/>
      <c r="Y1" s="413"/>
      <c r="Z1" s="412" t="s">
        <v>0</v>
      </c>
      <c r="AA1" s="412"/>
      <c r="AB1" s="412"/>
      <c r="AC1" s="412"/>
      <c r="AD1" s="412"/>
      <c r="AE1" s="412"/>
      <c r="AF1" s="862"/>
      <c r="AG1" s="862"/>
      <c r="AH1" s="862"/>
      <c r="AI1" s="862"/>
      <c r="AJ1" s="862"/>
      <c r="AK1" s="862"/>
      <c r="AL1" s="862"/>
      <c r="AM1" s="862"/>
      <c r="AN1" s="862"/>
      <c r="AO1" s="862"/>
      <c r="AP1" s="862"/>
      <c r="AQ1" s="862"/>
      <c r="AR1" s="862"/>
      <c r="AS1" s="862"/>
      <c r="AT1" s="862"/>
      <c r="AU1" s="862"/>
      <c r="AV1" s="411"/>
    </row>
    <row r="2" spans="1:48" ht="15" x14ac:dyDescent="0.2">
      <c r="A2" s="858"/>
      <c r="B2" s="859"/>
      <c r="C2" s="859"/>
      <c r="D2" s="866"/>
      <c r="E2" s="866"/>
      <c r="F2" s="866"/>
      <c r="G2" s="866"/>
      <c r="H2" s="866"/>
      <c r="I2" s="866"/>
      <c r="J2" s="866"/>
      <c r="K2" s="866"/>
      <c r="L2" s="866"/>
      <c r="M2" s="866"/>
      <c r="N2" s="866"/>
      <c r="O2" s="866"/>
      <c r="P2" s="866"/>
      <c r="Q2" s="866"/>
      <c r="R2" s="866"/>
      <c r="S2" s="866"/>
      <c r="T2" s="866"/>
      <c r="U2" s="866"/>
      <c r="V2" s="866"/>
      <c r="W2" s="866"/>
      <c r="X2" s="867"/>
      <c r="Y2" s="410"/>
      <c r="Z2" s="33" t="s">
        <v>486</v>
      </c>
      <c r="AA2" s="33"/>
      <c r="AB2" s="33"/>
      <c r="AC2" s="33"/>
      <c r="AD2" s="830"/>
      <c r="AE2" s="830"/>
      <c r="AF2" s="830"/>
      <c r="AG2" s="830"/>
      <c r="AH2" s="830"/>
      <c r="AI2" s="830"/>
      <c r="AJ2" s="830"/>
      <c r="AK2" s="830"/>
      <c r="AL2" s="830"/>
      <c r="AM2" s="830"/>
      <c r="AN2" s="830"/>
      <c r="AO2" s="830"/>
      <c r="AP2" s="830"/>
      <c r="AQ2" s="830"/>
      <c r="AR2" s="830"/>
      <c r="AS2" s="830"/>
      <c r="AT2" s="830"/>
      <c r="AU2" s="830"/>
      <c r="AV2" s="409"/>
    </row>
    <row r="3" spans="1:48" ht="15" x14ac:dyDescent="0.2">
      <c r="A3" s="858"/>
      <c r="B3" s="859"/>
      <c r="C3" s="859"/>
      <c r="D3" s="866"/>
      <c r="E3" s="866"/>
      <c r="F3" s="866"/>
      <c r="G3" s="866"/>
      <c r="H3" s="866"/>
      <c r="I3" s="866"/>
      <c r="J3" s="866"/>
      <c r="K3" s="866"/>
      <c r="L3" s="866"/>
      <c r="M3" s="866"/>
      <c r="N3" s="866"/>
      <c r="O3" s="866"/>
      <c r="P3" s="866"/>
      <c r="Q3" s="866"/>
      <c r="R3" s="866"/>
      <c r="S3" s="866"/>
      <c r="T3" s="866"/>
      <c r="U3" s="866"/>
      <c r="V3" s="866"/>
      <c r="W3" s="866"/>
      <c r="X3" s="867"/>
      <c r="Y3" s="410"/>
      <c r="Z3" s="33" t="s">
        <v>133</v>
      </c>
      <c r="AA3" s="33"/>
      <c r="AB3" s="830"/>
      <c r="AC3" s="830"/>
      <c r="AD3" s="830"/>
      <c r="AE3" s="830"/>
      <c r="AF3" s="830"/>
      <c r="AG3" s="830"/>
      <c r="AH3" s="830"/>
      <c r="AI3" s="830"/>
      <c r="AJ3" s="830"/>
      <c r="AK3" s="830"/>
      <c r="AL3" s="830"/>
      <c r="AM3" s="830"/>
      <c r="AN3" s="830"/>
      <c r="AO3" s="830"/>
      <c r="AP3" s="830"/>
      <c r="AQ3" s="830"/>
      <c r="AR3" s="830"/>
      <c r="AS3" s="830"/>
      <c r="AT3" s="830"/>
      <c r="AU3" s="830"/>
      <c r="AV3" s="409"/>
    </row>
    <row r="4" spans="1:48" ht="15.75" thickBot="1" x14ac:dyDescent="0.25">
      <c r="A4" s="860"/>
      <c r="B4" s="861"/>
      <c r="C4" s="861"/>
      <c r="D4" s="868"/>
      <c r="E4" s="868"/>
      <c r="F4" s="868"/>
      <c r="G4" s="868"/>
      <c r="H4" s="868"/>
      <c r="I4" s="868"/>
      <c r="J4" s="868"/>
      <c r="K4" s="868"/>
      <c r="L4" s="868"/>
      <c r="M4" s="868"/>
      <c r="N4" s="868"/>
      <c r="O4" s="868"/>
      <c r="P4" s="868"/>
      <c r="Q4" s="868"/>
      <c r="R4" s="868"/>
      <c r="S4" s="868"/>
      <c r="T4" s="868"/>
      <c r="U4" s="868"/>
      <c r="V4" s="868"/>
      <c r="W4" s="868"/>
      <c r="X4" s="869"/>
      <c r="Y4" s="408"/>
      <c r="Z4" s="407"/>
      <c r="AA4" s="407"/>
      <c r="AB4" s="407"/>
      <c r="AC4" s="407"/>
      <c r="AD4" s="407"/>
      <c r="AE4" s="407"/>
      <c r="AF4" s="407"/>
      <c r="AG4" s="407"/>
      <c r="AH4" s="407"/>
      <c r="AI4" s="407"/>
      <c r="AJ4" s="407"/>
      <c r="AK4" s="407"/>
      <c r="AL4" s="407"/>
      <c r="AM4" s="407"/>
      <c r="AN4" s="407"/>
      <c r="AO4" s="407"/>
      <c r="AP4" s="407"/>
      <c r="AQ4" s="407"/>
      <c r="AR4" s="407"/>
      <c r="AS4" s="407"/>
      <c r="AT4" s="407"/>
      <c r="AU4" s="407"/>
      <c r="AV4" s="406"/>
    </row>
    <row r="5" spans="1:48" ht="7.5" customHeight="1" thickTop="1" x14ac:dyDescent="0.2">
      <c r="A5" s="39"/>
      <c r="C5" s="33"/>
      <c r="D5" s="33"/>
      <c r="E5" s="33"/>
      <c r="F5" s="33"/>
      <c r="G5" s="33"/>
      <c r="H5" s="33"/>
      <c r="I5" s="33"/>
      <c r="J5" s="33"/>
      <c r="K5" s="33"/>
      <c r="L5" s="33"/>
      <c r="M5" s="33"/>
      <c r="N5" s="33"/>
      <c r="O5" s="33"/>
      <c r="P5" s="33"/>
      <c r="Q5" s="33"/>
      <c r="R5" s="33"/>
      <c r="S5" s="33"/>
      <c r="T5" s="33"/>
      <c r="W5" s="33"/>
      <c r="X5" s="33"/>
      <c r="Y5" s="33"/>
      <c r="Z5" s="33"/>
      <c r="AA5" s="33"/>
      <c r="AB5" s="33"/>
      <c r="AC5" s="33"/>
      <c r="AD5" s="33"/>
      <c r="AE5" s="33"/>
      <c r="AF5" s="33"/>
      <c r="AG5" s="33"/>
      <c r="AH5" s="33"/>
      <c r="AI5" s="33"/>
      <c r="AJ5" s="33"/>
      <c r="AM5" s="33"/>
      <c r="AN5" s="33"/>
      <c r="AO5" s="33"/>
      <c r="AP5" s="33"/>
      <c r="AQ5" s="33"/>
      <c r="AR5" s="33"/>
      <c r="AS5" s="33"/>
      <c r="AT5" s="33"/>
      <c r="AU5" s="33"/>
      <c r="AV5" s="38"/>
    </row>
    <row r="6" spans="1:48" ht="45.75" customHeight="1" x14ac:dyDescent="0.2">
      <c r="A6" s="39"/>
      <c r="B6" s="878" t="s">
        <v>805</v>
      </c>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80"/>
    </row>
    <row r="7" spans="1:48" ht="6" customHeight="1" x14ac:dyDescent="0.2">
      <c r="A7" s="39"/>
      <c r="C7" s="33"/>
      <c r="D7" s="33"/>
      <c r="E7" s="33"/>
      <c r="F7" s="33"/>
      <c r="G7" s="33"/>
      <c r="H7" s="33"/>
      <c r="I7" s="33"/>
      <c r="J7" s="33"/>
      <c r="K7" s="33"/>
      <c r="L7" s="33"/>
      <c r="M7" s="33"/>
      <c r="N7" s="33"/>
      <c r="O7" s="33"/>
      <c r="P7" s="33"/>
      <c r="Q7" s="33"/>
      <c r="R7" s="33"/>
      <c r="S7" s="33"/>
      <c r="T7" s="33"/>
      <c r="W7" s="33"/>
      <c r="X7" s="33"/>
      <c r="Y7" s="33"/>
      <c r="Z7" s="33"/>
      <c r="AA7" s="33"/>
      <c r="AB7" s="33"/>
      <c r="AC7" s="33"/>
      <c r="AD7" s="33"/>
      <c r="AE7" s="33"/>
      <c r="AF7" s="33"/>
      <c r="AG7" s="33"/>
      <c r="AH7" s="33"/>
      <c r="AI7" s="33"/>
      <c r="AJ7" s="33"/>
      <c r="AM7" s="33"/>
      <c r="AN7" s="33"/>
      <c r="AO7" s="33"/>
      <c r="AP7" s="33"/>
      <c r="AQ7" s="33"/>
      <c r="AR7" s="33"/>
      <c r="AS7" s="33"/>
      <c r="AT7" s="33"/>
      <c r="AU7" s="33"/>
      <c r="AV7" s="38"/>
    </row>
    <row r="8" spans="1:48" ht="15.75" x14ac:dyDescent="0.2">
      <c r="A8" s="39"/>
      <c r="B8" s="33" t="s">
        <v>490</v>
      </c>
      <c r="C8" s="33"/>
      <c r="D8" s="33"/>
      <c r="E8" s="33"/>
      <c r="F8" s="33"/>
      <c r="G8" s="33"/>
      <c r="H8" s="33"/>
      <c r="I8" s="33"/>
      <c r="J8" s="33"/>
      <c r="K8" s="33"/>
      <c r="L8" s="33"/>
      <c r="M8" s="33"/>
      <c r="N8" s="33"/>
      <c r="O8" s="33"/>
      <c r="P8" s="33"/>
      <c r="Q8" s="33"/>
      <c r="R8" s="33"/>
      <c r="S8" s="33"/>
      <c r="T8" s="33"/>
      <c r="U8" s="390"/>
      <c r="V8" s="33" t="s">
        <v>489</v>
      </c>
      <c r="W8" s="33"/>
      <c r="X8" s="33"/>
      <c r="Y8" s="33"/>
      <c r="Z8" s="33"/>
      <c r="AA8" s="33"/>
      <c r="AB8" s="33"/>
      <c r="AC8" s="33"/>
      <c r="AD8" s="33"/>
      <c r="AE8" s="33"/>
      <c r="AF8" s="33"/>
      <c r="AG8" s="33"/>
      <c r="AH8" s="33"/>
      <c r="AI8" s="33"/>
      <c r="AJ8" s="33"/>
      <c r="AK8" s="390"/>
      <c r="AL8" s="33" t="s">
        <v>488</v>
      </c>
      <c r="AM8" s="33"/>
      <c r="AN8" s="33"/>
      <c r="AO8" s="33"/>
      <c r="AP8" s="33"/>
      <c r="AQ8" s="33"/>
      <c r="AR8" s="33"/>
      <c r="AS8" s="33"/>
      <c r="AT8" s="33"/>
      <c r="AU8" s="33"/>
      <c r="AV8" s="38"/>
    </row>
    <row r="9" spans="1:48" ht="15" x14ac:dyDescent="0.2">
      <c r="A9" s="37"/>
      <c r="B9" s="36" t="s">
        <v>487</v>
      </c>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5"/>
    </row>
    <row r="10" spans="1:48" ht="15" x14ac:dyDescent="0.2">
      <c r="A10" s="39"/>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8"/>
    </row>
    <row r="11" spans="1:48" ht="12.75" customHeight="1" x14ac:dyDescent="0.2">
      <c r="A11" s="39"/>
      <c r="B11" s="385" t="s">
        <v>469</v>
      </c>
      <c r="C11" s="33"/>
      <c r="D11" s="33"/>
      <c r="E11" s="33"/>
      <c r="F11" s="33"/>
      <c r="G11" s="33"/>
      <c r="H11" s="33"/>
      <c r="I11" s="33"/>
      <c r="J11" s="851" t="s">
        <v>486</v>
      </c>
      <c r="K11" s="851"/>
      <c r="L11" s="851"/>
      <c r="M11" s="851"/>
      <c r="N11" s="851"/>
      <c r="O11" s="33"/>
      <c r="P11" s="33"/>
      <c r="Q11" s="877" t="s">
        <v>485</v>
      </c>
      <c r="R11" s="877"/>
      <c r="S11" s="877"/>
      <c r="T11" s="877"/>
      <c r="U11" s="877"/>
      <c r="V11" s="877"/>
      <c r="W11" s="881"/>
      <c r="X11" s="851" t="s">
        <v>484</v>
      </c>
      <c r="Y11" s="872"/>
      <c r="Z11" s="872"/>
      <c r="AA11" s="872"/>
      <c r="AB11" s="872"/>
      <c r="AC11" s="872"/>
      <c r="AD11" s="872"/>
      <c r="AE11" s="405"/>
      <c r="AF11" s="33"/>
      <c r="AG11" s="851" t="s">
        <v>483</v>
      </c>
      <c r="AH11" s="851"/>
      <c r="AI11" s="851"/>
      <c r="AJ11" s="851"/>
      <c r="AK11" s="851"/>
      <c r="AL11" s="851"/>
      <c r="AM11" s="851"/>
      <c r="AN11" s="851" t="s">
        <v>482</v>
      </c>
      <c r="AO11" s="870"/>
      <c r="AP11" s="870"/>
      <c r="AQ11" s="870"/>
      <c r="AR11" s="870"/>
      <c r="AS11" s="870"/>
      <c r="AT11" s="870"/>
      <c r="AU11" s="870"/>
      <c r="AV11" s="871"/>
    </row>
    <row r="12" spans="1:48" ht="12.75" customHeight="1" x14ac:dyDescent="0.2">
      <c r="A12" s="39"/>
      <c r="B12" s="385"/>
      <c r="C12" s="33"/>
      <c r="D12" s="33"/>
      <c r="E12" s="33"/>
      <c r="F12" s="33"/>
      <c r="G12" s="33"/>
      <c r="H12" s="33"/>
      <c r="I12" s="33"/>
      <c r="J12" s="305"/>
      <c r="K12" s="305"/>
      <c r="L12" s="305"/>
      <c r="M12" s="305"/>
      <c r="N12" s="305"/>
      <c r="O12" s="33"/>
      <c r="P12" s="33"/>
      <c r="Q12" s="385"/>
      <c r="R12" s="385"/>
      <c r="S12" s="385"/>
      <c r="T12" s="385"/>
      <c r="U12" s="385"/>
      <c r="V12" s="385"/>
      <c r="W12" s="404"/>
      <c r="X12" s="873" t="s">
        <v>481</v>
      </c>
      <c r="Y12" s="874"/>
      <c r="Z12" s="874"/>
      <c r="AA12" s="874"/>
      <c r="AB12" s="874"/>
      <c r="AC12" s="874"/>
      <c r="AD12" s="874"/>
      <c r="AE12" s="874"/>
      <c r="AF12" s="874"/>
      <c r="AG12" s="305"/>
      <c r="AH12" s="305"/>
      <c r="AI12" s="305"/>
      <c r="AJ12" s="305"/>
      <c r="AK12" s="305"/>
      <c r="AL12" s="305"/>
      <c r="AM12" s="305"/>
      <c r="AN12" s="305"/>
      <c r="AO12" s="401"/>
      <c r="AP12" s="401"/>
      <c r="AQ12" s="401"/>
      <c r="AR12" s="401"/>
      <c r="AS12" s="401"/>
      <c r="AT12" s="401"/>
      <c r="AU12" s="401"/>
      <c r="AV12" s="400"/>
    </row>
    <row r="13" spans="1:48" ht="13.5" customHeight="1" x14ac:dyDescent="0.2">
      <c r="A13" s="39"/>
      <c r="B13" s="385"/>
      <c r="C13" s="33"/>
      <c r="D13" s="33"/>
      <c r="E13" s="33"/>
      <c r="F13" s="33"/>
      <c r="G13" s="33"/>
      <c r="H13" s="33"/>
      <c r="I13" s="33"/>
      <c r="J13" s="851"/>
      <c r="K13" s="851"/>
      <c r="L13" s="851"/>
      <c r="M13" s="851"/>
      <c r="N13" s="851"/>
      <c r="O13" s="33"/>
      <c r="P13" s="33"/>
      <c r="Q13" s="877"/>
      <c r="R13" s="877"/>
      <c r="S13" s="877"/>
      <c r="T13" s="877"/>
      <c r="U13" s="877"/>
      <c r="V13" s="877"/>
      <c r="W13" s="877"/>
      <c r="X13" s="875" t="s">
        <v>480</v>
      </c>
      <c r="Y13" s="875"/>
      <c r="Z13" s="875" t="s">
        <v>479</v>
      </c>
      <c r="AA13" s="875"/>
      <c r="AB13" s="875" t="s">
        <v>478</v>
      </c>
      <c r="AC13" s="875"/>
      <c r="AD13" s="403" t="s">
        <v>477</v>
      </c>
      <c r="AE13" s="403"/>
      <c r="AF13" s="402"/>
      <c r="AG13" s="851"/>
      <c r="AH13" s="851"/>
      <c r="AI13" s="851"/>
      <c r="AJ13" s="851"/>
      <c r="AK13" s="851"/>
      <c r="AL13" s="851"/>
      <c r="AM13" s="851"/>
      <c r="AN13" s="851"/>
      <c r="AO13" s="870"/>
      <c r="AP13" s="870"/>
      <c r="AQ13" s="870"/>
      <c r="AR13" s="870"/>
      <c r="AS13" s="870"/>
      <c r="AT13" s="870"/>
      <c r="AU13" s="870"/>
      <c r="AV13" s="871"/>
    </row>
    <row r="14" spans="1:48" ht="15" customHeight="1" x14ac:dyDescent="0.2">
      <c r="A14" s="39"/>
      <c r="B14" s="876"/>
      <c r="C14" s="876"/>
      <c r="D14" s="876"/>
      <c r="E14" s="33" t="s">
        <v>476</v>
      </c>
      <c r="F14" s="398"/>
      <c r="G14" s="398"/>
      <c r="H14" s="398"/>
      <c r="I14" s="33"/>
      <c r="J14" s="830"/>
      <c r="K14" s="830"/>
      <c r="L14" s="830"/>
      <c r="M14" s="830"/>
      <c r="N14" s="830"/>
      <c r="O14" s="33"/>
      <c r="P14" s="33"/>
      <c r="Q14" s="830"/>
      <c r="R14" s="830"/>
      <c r="S14" s="830"/>
      <c r="T14" s="830"/>
      <c r="U14" s="830"/>
      <c r="V14" s="382"/>
      <c r="W14" s="394"/>
      <c r="X14" s="854"/>
      <c r="Y14" s="855"/>
      <c r="Z14" s="852"/>
      <c r="AA14" s="853"/>
      <c r="AB14" s="852"/>
      <c r="AC14" s="853"/>
      <c r="AD14" s="396"/>
      <c r="AE14" s="33" t="s">
        <v>460</v>
      </c>
      <c r="AF14" s="33"/>
      <c r="AG14" s="394"/>
      <c r="AH14" s="830"/>
      <c r="AI14" s="830"/>
      <c r="AJ14" s="830"/>
      <c r="AK14" s="830"/>
      <c r="AL14" s="830"/>
      <c r="AM14" s="33" t="s">
        <v>460</v>
      </c>
      <c r="AN14" s="33"/>
      <c r="AO14" s="33"/>
      <c r="AP14" s="830"/>
      <c r="AQ14" s="830"/>
      <c r="AR14" s="830"/>
      <c r="AS14" s="830"/>
      <c r="AT14" s="830"/>
      <c r="AU14" s="33" t="s">
        <v>460</v>
      </c>
      <c r="AV14" s="38"/>
    </row>
    <row r="15" spans="1:48" ht="15" customHeight="1" x14ac:dyDescent="0.2">
      <c r="A15" s="399"/>
      <c r="B15" s="876"/>
      <c r="C15" s="876"/>
      <c r="D15" s="876"/>
      <c r="E15" s="33" t="s">
        <v>476</v>
      </c>
      <c r="F15" s="398"/>
      <c r="G15" s="398"/>
      <c r="H15" s="398"/>
      <c r="I15" s="398"/>
      <c r="J15" s="830"/>
      <c r="K15" s="830"/>
      <c r="L15" s="830"/>
      <c r="M15" s="830"/>
      <c r="N15" s="830"/>
      <c r="O15" s="398"/>
      <c r="P15" s="398"/>
      <c r="Q15" s="830"/>
      <c r="R15" s="830"/>
      <c r="S15" s="830"/>
      <c r="T15" s="830"/>
      <c r="U15" s="830"/>
      <c r="V15" s="382"/>
      <c r="W15" s="394"/>
      <c r="X15" s="854"/>
      <c r="Y15" s="855"/>
      <c r="Z15" s="852"/>
      <c r="AA15" s="853"/>
      <c r="AB15" s="852"/>
      <c r="AC15" s="853"/>
      <c r="AD15" s="396"/>
      <c r="AE15" s="33" t="s">
        <v>460</v>
      </c>
      <c r="AF15" s="398"/>
      <c r="AG15" s="394"/>
      <c r="AH15" s="830"/>
      <c r="AI15" s="830"/>
      <c r="AJ15" s="830"/>
      <c r="AK15" s="830"/>
      <c r="AL15" s="830"/>
      <c r="AM15" s="33" t="s">
        <v>460</v>
      </c>
      <c r="AN15" s="398"/>
      <c r="AO15" s="398"/>
      <c r="AP15" s="830"/>
      <c r="AQ15" s="830"/>
      <c r="AR15" s="830"/>
      <c r="AS15" s="830"/>
      <c r="AT15" s="830"/>
      <c r="AU15" s="33" t="s">
        <v>460</v>
      </c>
      <c r="AV15" s="397"/>
    </row>
    <row r="16" spans="1:48" ht="15" customHeight="1" x14ac:dyDescent="0.2">
      <c r="A16" s="399"/>
      <c r="B16" s="876"/>
      <c r="C16" s="876"/>
      <c r="D16" s="876"/>
      <c r="E16" s="33" t="s">
        <v>476</v>
      </c>
      <c r="F16" s="398"/>
      <c r="G16" s="398"/>
      <c r="H16" s="398"/>
      <c r="I16" s="398"/>
      <c r="J16" s="830"/>
      <c r="K16" s="830"/>
      <c r="L16" s="830"/>
      <c r="M16" s="830"/>
      <c r="N16" s="830"/>
      <c r="O16" s="398"/>
      <c r="P16" s="398"/>
      <c r="Q16" s="830"/>
      <c r="R16" s="830"/>
      <c r="S16" s="830"/>
      <c r="T16" s="830"/>
      <c r="U16" s="830"/>
      <c r="V16" s="382"/>
      <c r="W16" s="394"/>
      <c r="X16" s="854"/>
      <c r="Y16" s="855"/>
      <c r="Z16" s="852"/>
      <c r="AA16" s="853"/>
      <c r="AB16" s="852"/>
      <c r="AC16" s="853"/>
      <c r="AD16" s="396"/>
      <c r="AE16" s="33" t="s">
        <v>460</v>
      </c>
      <c r="AF16" s="398"/>
      <c r="AG16" s="394"/>
      <c r="AH16" s="830"/>
      <c r="AI16" s="830"/>
      <c r="AJ16" s="830"/>
      <c r="AK16" s="830"/>
      <c r="AL16" s="830"/>
      <c r="AM16" s="33" t="s">
        <v>460</v>
      </c>
      <c r="AN16" s="398"/>
      <c r="AO16" s="398"/>
      <c r="AP16" s="830"/>
      <c r="AQ16" s="830"/>
      <c r="AR16" s="830"/>
      <c r="AS16" s="830"/>
      <c r="AT16" s="830"/>
      <c r="AU16" s="33" t="s">
        <v>460</v>
      </c>
      <c r="AV16" s="397"/>
    </row>
    <row r="17" spans="1:84" ht="15" customHeight="1" x14ac:dyDescent="0.2">
      <c r="A17" s="399"/>
      <c r="B17" s="876"/>
      <c r="C17" s="876"/>
      <c r="D17" s="876"/>
      <c r="E17" s="33" t="s">
        <v>476</v>
      </c>
      <c r="F17" s="398"/>
      <c r="G17" s="398"/>
      <c r="H17" s="398"/>
      <c r="I17" s="398"/>
      <c r="J17" s="830"/>
      <c r="K17" s="830"/>
      <c r="L17" s="830"/>
      <c r="M17" s="830"/>
      <c r="N17" s="830"/>
      <c r="O17" s="398"/>
      <c r="P17" s="398"/>
      <c r="Q17" s="830"/>
      <c r="R17" s="830"/>
      <c r="S17" s="830"/>
      <c r="T17" s="830"/>
      <c r="U17" s="830"/>
      <c r="V17" s="382"/>
      <c r="W17" s="394"/>
      <c r="X17" s="854"/>
      <c r="Y17" s="855"/>
      <c r="Z17" s="852"/>
      <c r="AA17" s="853"/>
      <c r="AB17" s="852"/>
      <c r="AC17" s="853"/>
      <c r="AD17" s="396"/>
      <c r="AE17" s="33" t="s">
        <v>460</v>
      </c>
      <c r="AF17" s="398"/>
      <c r="AG17" s="394"/>
      <c r="AH17" s="830"/>
      <c r="AI17" s="830"/>
      <c r="AJ17" s="830"/>
      <c r="AK17" s="830"/>
      <c r="AL17" s="830"/>
      <c r="AM17" s="33" t="s">
        <v>460</v>
      </c>
      <c r="AN17" s="398"/>
      <c r="AO17" s="398"/>
      <c r="AP17" s="830"/>
      <c r="AQ17" s="830"/>
      <c r="AR17" s="830"/>
      <c r="AS17" s="830"/>
      <c r="AT17" s="830"/>
      <c r="AU17" s="33" t="s">
        <v>460</v>
      </c>
      <c r="AV17" s="397"/>
    </row>
    <row r="18" spans="1:84" ht="15" customHeight="1" x14ac:dyDescent="0.2">
      <c r="A18" s="39"/>
      <c r="B18" s="876"/>
      <c r="C18" s="876"/>
      <c r="D18" s="876"/>
      <c r="E18" s="33" t="s">
        <v>476</v>
      </c>
      <c r="F18" s="33"/>
      <c r="G18" s="33"/>
      <c r="H18" s="33"/>
      <c r="I18" s="33"/>
      <c r="J18" s="830"/>
      <c r="K18" s="830"/>
      <c r="L18" s="830"/>
      <c r="M18" s="830"/>
      <c r="N18" s="830"/>
      <c r="O18" s="33"/>
      <c r="P18" s="33"/>
      <c r="Q18" s="830"/>
      <c r="R18" s="830"/>
      <c r="S18" s="830"/>
      <c r="T18" s="830"/>
      <c r="U18" s="830"/>
      <c r="V18" s="382"/>
      <c r="W18" s="394"/>
      <c r="X18" s="854"/>
      <c r="Y18" s="855"/>
      <c r="Z18" s="852"/>
      <c r="AA18" s="853"/>
      <c r="AB18" s="852"/>
      <c r="AC18" s="853"/>
      <c r="AD18" s="396"/>
      <c r="AE18" s="33" t="s">
        <v>460</v>
      </c>
      <c r="AF18" s="33"/>
      <c r="AG18" s="208"/>
      <c r="AH18" s="830"/>
      <c r="AI18" s="830"/>
      <c r="AJ18" s="830"/>
      <c r="AK18" s="830"/>
      <c r="AL18" s="830"/>
      <c r="AM18" s="33" t="s">
        <v>460</v>
      </c>
      <c r="AN18" s="33"/>
      <c r="AO18" s="33"/>
      <c r="AP18" s="830"/>
      <c r="AQ18" s="830"/>
      <c r="AR18" s="830"/>
      <c r="AS18" s="830"/>
      <c r="AT18" s="830"/>
      <c r="AU18" s="33" t="s">
        <v>460</v>
      </c>
      <c r="AV18" s="38"/>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A18" s="275"/>
      <c r="CB18" s="275"/>
      <c r="CC18" s="275"/>
      <c r="CD18" s="275"/>
      <c r="CE18" s="275"/>
      <c r="CF18" s="275"/>
    </row>
    <row r="19" spans="1:84" ht="15" customHeight="1" x14ac:dyDescent="0.2">
      <c r="A19" s="39"/>
      <c r="B19" s="33" t="s">
        <v>475</v>
      </c>
      <c r="C19" s="33"/>
      <c r="D19" s="33"/>
      <c r="E19" s="33"/>
      <c r="F19" s="33"/>
      <c r="G19" s="33"/>
      <c r="H19" s="33"/>
      <c r="I19" s="33"/>
      <c r="J19" s="830"/>
      <c r="K19" s="830"/>
      <c r="L19" s="830"/>
      <c r="M19" s="830"/>
      <c r="N19" s="830"/>
      <c r="O19" s="33"/>
      <c r="P19" s="33"/>
      <c r="Q19" s="33"/>
      <c r="R19" s="395"/>
      <c r="S19" s="395"/>
      <c r="T19" s="395"/>
      <c r="U19" s="395"/>
      <c r="V19" s="33"/>
      <c r="W19" s="33"/>
      <c r="X19" s="33"/>
      <c r="Y19" s="33"/>
      <c r="Z19" s="33"/>
      <c r="AA19" s="33"/>
      <c r="AB19" s="33"/>
      <c r="AD19" s="33"/>
      <c r="AE19" s="33"/>
      <c r="AF19" s="33"/>
      <c r="AG19" s="33"/>
      <c r="AH19" s="395"/>
      <c r="AI19" s="395"/>
      <c r="AJ19" s="395"/>
      <c r="AK19" s="395"/>
      <c r="AM19" s="33"/>
      <c r="AN19" s="33"/>
      <c r="AO19" s="394"/>
      <c r="AP19" s="830"/>
      <c r="AQ19" s="830"/>
      <c r="AR19" s="830"/>
      <c r="AS19" s="830"/>
      <c r="AT19" s="830"/>
      <c r="AU19" s="33" t="s">
        <v>460</v>
      </c>
      <c r="AV19" s="38"/>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A19" s="275"/>
      <c r="CB19" s="275"/>
      <c r="CC19" s="275"/>
      <c r="CD19" s="275"/>
      <c r="CE19" s="275"/>
      <c r="CF19" s="275"/>
    </row>
    <row r="20" spans="1:84" ht="15" customHeight="1" x14ac:dyDescent="0.2">
      <c r="A20" s="39"/>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8"/>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A20" s="275"/>
      <c r="CB20" s="275"/>
      <c r="CC20" s="275"/>
      <c r="CD20" s="275"/>
      <c r="CE20" s="275"/>
      <c r="CF20" s="275"/>
    </row>
    <row r="21" spans="1:84" ht="15" customHeight="1" x14ac:dyDescent="0.2">
      <c r="A21" s="39"/>
      <c r="B21" s="33" t="s">
        <v>474</v>
      </c>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830"/>
      <c r="AI21" s="830"/>
      <c r="AJ21" s="830"/>
      <c r="AK21" s="830"/>
      <c r="AL21" s="830"/>
      <c r="AM21" s="33" t="s">
        <v>460</v>
      </c>
      <c r="AN21" s="33"/>
      <c r="AO21" s="33"/>
      <c r="AP21" s="830"/>
      <c r="AQ21" s="830"/>
      <c r="AR21" s="830"/>
      <c r="AS21" s="830"/>
      <c r="AT21" s="830"/>
      <c r="AU21" s="33" t="s">
        <v>460</v>
      </c>
      <c r="AV21" s="38"/>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row>
    <row r="22" spans="1:84" ht="15" customHeight="1" x14ac:dyDescent="0.2">
      <c r="A22" s="39"/>
      <c r="B22" s="33" t="s">
        <v>473</v>
      </c>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830"/>
      <c r="AI22" s="830"/>
      <c r="AJ22" s="830"/>
      <c r="AK22" s="830"/>
      <c r="AL22" s="830"/>
      <c r="AM22" s="33" t="s">
        <v>460</v>
      </c>
      <c r="AN22" s="33"/>
      <c r="AO22" s="33"/>
      <c r="AP22" s="830"/>
      <c r="AQ22" s="830"/>
      <c r="AR22" s="830"/>
      <c r="AS22" s="830"/>
      <c r="AT22" s="830"/>
      <c r="AU22" s="33" t="s">
        <v>460</v>
      </c>
      <c r="AV22" s="38"/>
      <c r="AW22" s="275"/>
      <c r="AX22" s="275"/>
      <c r="AY22" s="275"/>
      <c r="AZ22" s="275"/>
      <c r="BA22" s="275"/>
      <c r="BB22" s="275"/>
      <c r="BC22" s="275"/>
      <c r="BD22" s="275"/>
      <c r="BE22" s="275"/>
      <c r="BF22" s="275"/>
      <c r="BG22" s="275"/>
      <c r="BH22" s="275"/>
      <c r="BI22" s="275"/>
      <c r="BJ22" s="275"/>
      <c r="BK22" s="275"/>
      <c r="BL22" s="275"/>
      <c r="BM22" s="275"/>
      <c r="BN22" s="275"/>
      <c r="BO22" s="275"/>
      <c r="BP22" s="275"/>
      <c r="BQ22" s="275"/>
      <c r="BR22" s="275"/>
      <c r="BS22" s="275"/>
      <c r="BT22" s="275"/>
      <c r="BU22" s="275"/>
      <c r="BV22" s="275"/>
      <c r="BW22" s="275"/>
      <c r="BX22" s="275"/>
      <c r="BY22" s="275"/>
      <c r="BZ22" s="275"/>
      <c r="CA22" s="275"/>
      <c r="CB22" s="275"/>
      <c r="CC22" s="275"/>
      <c r="CD22" s="275"/>
      <c r="CE22" s="275"/>
      <c r="CF22" s="275"/>
    </row>
    <row r="23" spans="1:84" ht="15" customHeight="1" x14ac:dyDescent="0.2">
      <c r="A23" s="39"/>
      <c r="B23" s="33" t="s">
        <v>472</v>
      </c>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830"/>
      <c r="AI23" s="830"/>
      <c r="AJ23" s="830"/>
      <c r="AK23" s="830"/>
      <c r="AL23" s="830"/>
      <c r="AM23" s="33" t="s">
        <v>460</v>
      </c>
      <c r="AN23" s="33"/>
      <c r="AO23" s="33"/>
      <c r="AP23" s="830"/>
      <c r="AQ23" s="830"/>
      <c r="AR23" s="830"/>
      <c r="AS23" s="830"/>
      <c r="AT23" s="830"/>
      <c r="AU23" s="33" t="s">
        <v>460</v>
      </c>
      <c r="AV23" s="38"/>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row>
    <row r="24" spans="1:84" ht="15" customHeight="1" x14ac:dyDescent="0.2">
      <c r="A24" s="39"/>
      <c r="B24" s="33" t="s">
        <v>471</v>
      </c>
      <c r="C24" s="33"/>
      <c r="D24" s="33"/>
      <c r="E24" s="33"/>
      <c r="F24" s="33"/>
      <c r="G24" s="33"/>
      <c r="H24" s="33"/>
      <c r="I24" s="33"/>
      <c r="J24" s="33"/>
      <c r="K24" s="33"/>
      <c r="L24" s="830"/>
      <c r="M24" s="830"/>
      <c r="N24" s="830"/>
      <c r="O24" s="830"/>
      <c r="P24" s="830"/>
      <c r="Q24" s="830"/>
      <c r="R24" s="830"/>
      <c r="S24" s="830"/>
      <c r="T24" s="830"/>
      <c r="U24" s="830"/>
      <c r="V24" s="830"/>
      <c r="W24" s="830"/>
      <c r="X24" s="33"/>
      <c r="Y24" s="33"/>
      <c r="Z24" s="33"/>
      <c r="AA24" s="33"/>
      <c r="AB24" s="33"/>
      <c r="AC24" s="33"/>
      <c r="AD24" s="33"/>
      <c r="AE24" s="33"/>
      <c r="AF24" s="33"/>
      <c r="AG24" s="33"/>
      <c r="AH24" s="830"/>
      <c r="AI24" s="830"/>
      <c r="AJ24" s="830"/>
      <c r="AK24" s="830"/>
      <c r="AL24" s="830"/>
      <c r="AM24" s="33" t="s">
        <v>460</v>
      </c>
      <c r="AN24" s="33"/>
      <c r="AO24" s="33"/>
      <c r="AP24" s="830"/>
      <c r="AQ24" s="830"/>
      <c r="AR24" s="830"/>
      <c r="AS24" s="830"/>
      <c r="AT24" s="830"/>
      <c r="AU24" s="33" t="s">
        <v>460</v>
      </c>
      <c r="AV24" s="38"/>
      <c r="AW24" s="275"/>
      <c r="AX24" s="275"/>
      <c r="AY24" s="275"/>
      <c r="AZ24" s="275"/>
      <c r="BA24" s="275"/>
      <c r="BB24" s="275"/>
      <c r="BC24" s="275"/>
      <c r="BD24" s="275"/>
      <c r="BE24" s="275"/>
      <c r="BF24" s="275"/>
      <c r="BG24" s="275"/>
      <c r="BH24" s="275"/>
      <c r="BI24" s="275"/>
      <c r="BJ24" s="275"/>
      <c r="BK24" s="275"/>
      <c r="BL24" s="275"/>
      <c r="BM24" s="275"/>
      <c r="BN24" s="275"/>
      <c r="BO24" s="275"/>
      <c r="BP24" s="275"/>
      <c r="BQ24" s="275"/>
      <c r="BR24" s="275"/>
      <c r="BS24" s="275"/>
      <c r="BT24" s="275"/>
      <c r="BU24" s="275"/>
      <c r="BV24" s="275"/>
      <c r="BW24" s="275"/>
      <c r="BX24" s="275"/>
      <c r="BY24" s="275"/>
      <c r="BZ24" s="275"/>
      <c r="CA24" s="275"/>
      <c r="CB24" s="275"/>
      <c r="CC24" s="275"/>
      <c r="CD24" s="275"/>
      <c r="CE24" s="275"/>
      <c r="CF24" s="275"/>
    </row>
    <row r="25" spans="1:84" ht="15" customHeight="1" x14ac:dyDescent="0.2">
      <c r="A25" s="39"/>
      <c r="B25" s="33" t="s">
        <v>471</v>
      </c>
      <c r="C25" s="33"/>
      <c r="D25" s="33"/>
      <c r="E25" s="33"/>
      <c r="F25" s="33"/>
      <c r="G25" s="33"/>
      <c r="H25" s="33"/>
      <c r="I25" s="33"/>
      <c r="J25" s="33"/>
      <c r="K25" s="33"/>
      <c r="L25" s="830"/>
      <c r="M25" s="830"/>
      <c r="N25" s="830"/>
      <c r="O25" s="830"/>
      <c r="P25" s="830"/>
      <c r="Q25" s="830"/>
      <c r="R25" s="830"/>
      <c r="S25" s="830"/>
      <c r="T25" s="830"/>
      <c r="U25" s="830"/>
      <c r="V25" s="830"/>
      <c r="W25" s="830"/>
      <c r="X25" s="33"/>
      <c r="Y25" s="33"/>
      <c r="Z25" s="33"/>
      <c r="AA25" s="33"/>
      <c r="AB25" s="33"/>
      <c r="AC25" s="33"/>
      <c r="AD25" s="33"/>
      <c r="AE25" s="33"/>
      <c r="AF25" s="33"/>
      <c r="AG25" s="33"/>
      <c r="AH25" s="830"/>
      <c r="AI25" s="830"/>
      <c r="AJ25" s="830"/>
      <c r="AK25" s="830"/>
      <c r="AL25" s="830"/>
      <c r="AM25" s="33" t="s">
        <v>460</v>
      </c>
      <c r="AN25" s="33"/>
      <c r="AO25" s="33"/>
      <c r="AP25" s="830"/>
      <c r="AQ25" s="830"/>
      <c r="AR25" s="830"/>
      <c r="AS25" s="830"/>
      <c r="AT25" s="830"/>
      <c r="AU25" s="33" t="s">
        <v>460</v>
      </c>
      <c r="AV25" s="38"/>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row>
    <row r="26" spans="1:84" ht="15" customHeight="1" x14ac:dyDescent="0.2">
      <c r="A26" s="39"/>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8"/>
      <c r="AW26" s="275"/>
      <c r="AX26" s="275"/>
      <c r="AY26" s="275"/>
      <c r="AZ26" s="275"/>
      <c r="BA26" s="275"/>
      <c r="BB26" s="275"/>
      <c r="BC26" s="275"/>
      <c r="BD26" s="275"/>
      <c r="BE26" s="275"/>
      <c r="BF26" s="275"/>
      <c r="BG26" s="275"/>
      <c r="BH26" s="275"/>
      <c r="BI26" s="275"/>
      <c r="BJ26" s="275"/>
      <c r="BK26" s="275"/>
      <c r="BL26" s="275"/>
      <c r="BM26" s="275"/>
      <c r="BN26" s="275"/>
      <c r="BO26" s="275"/>
      <c r="BP26" s="275"/>
      <c r="BQ26" s="275"/>
      <c r="BR26" s="275"/>
      <c r="BS26" s="275"/>
      <c r="BT26" s="275"/>
      <c r="BU26" s="275"/>
      <c r="BV26" s="275"/>
      <c r="BW26" s="275"/>
      <c r="BX26" s="275"/>
      <c r="BY26" s="275"/>
      <c r="BZ26" s="275"/>
      <c r="CA26" s="275"/>
      <c r="CB26" s="275"/>
      <c r="CC26" s="275"/>
      <c r="CD26" s="275"/>
      <c r="CE26" s="275"/>
      <c r="CF26" s="275"/>
    </row>
    <row r="27" spans="1:84" ht="15" customHeight="1" x14ac:dyDescent="0.2">
      <c r="A27" s="39"/>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93" t="s">
        <v>470</v>
      </c>
      <c r="AO27" s="33"/>
      <c r="AP27" s="830"/>
      <c r="AQ27" s="830"/>
      <c r="AR27" s="830"/>
      <c r="AS27" s="830"/>
      <c r="AT27" s="830"/>
      <c r="AU27" s="385" t="s">
        <v>460</v>
      </c>
      <c r="AV27" s="38"/>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A27" s="275"/>
      <c r="CB27" s="275"/>
      <c r="CC27" s="275"/>
      <c r="CD27" s="275"/>
      <c r="CE27" s="275"/>
      <c r="CF27" s="275"/>
    </row>
    <row r="28" spans="1:84" ht="15" customHeight="1" x14ac:dyDescent="0.2">
      <c r="A28" s="39"/>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8"/>
      <c r="AW28" s="275"/>
      <c r="AX28" s="275"/>
      <c r="AY28" s="275"/>
      <c r="AZ28" s="275"/>
      <c r="BA28" s="275"/>
      <c r="BB28" s="275"/>
      <c r="BC28" s="275"/>
      <c r="BD28" s="275"/>
      <c r="BE28" s="275"/>
      <c r="BF28" s="275"/>
      <c r="BG28" s="275"/>
      <c r="BH28" s="275"/>
      <c r="BI28" s="275"/>
      <c r="BJ28" s="275"/>
      <c r="BK28" s="275"/>
      <c r="BL28" s="275"/>
      <c r="BM28" s="275"/>
      <c r="BN28" s="275"/>
      <c r="BO28" s="275"/>
      <c r="BP28" s="275"/>
      <c r="BQ28" s="275"/>
      <c r="BR28" s="275"/>
      <c r="BS28" s="275"/>
      <c r="BT28" s="275"/>
      <c r="BU28" s="275"/>
      <c r="BV28" s="275"/>
      <c r="BW28" s="275"/>
      <c r="BX28" s="275"/>
      <c r="BY28" s="275"/>
      <c r="BZ28" s="275"/>
      <c r="CA28" s="275"/>
      <c r="CB28" s="275"/>
      <c r="CC28" s="275"/>
      <c r="CD28" s="275"/>
      <c r="CE28" s="275"/>
      <c r="CF28" s="275"/>
    </row>
    <row r="29" spans="1:84" ht="15" customHeight="1" x14ac:dyDescent="0.2">
      <c r="A29" s="39"/>
      <c r="B29" s="385" t="s">
        <v>469</v>
      </c>
      <c r="C29" s="33"/>
      <c r="D29" s="33"/>
      <c r="E29" s="33"/>
      <c r="F29" s="33"/>
      <c r="G29" s="33"/>
      <c r="H29" s="33"/>
      <c r="I29" s="33"/>
      <c r="J29" s="851" t="s">
        <v>468</v>
      </c>
      <c r="K29" s="851"/>
      <c r="L29" s="851"/>
      <c r="M29" s="851"/>
      <c r="N29" s="851"/>
      <c r="O29" s="33"/>
      <c r="P29" s="33"/>
      <c r="Q29" s="33"/>
      <c r="R29" s="33"/>
      <c r="S29" s="33"/>
      <c r="T29" s="33"/>
      <c r="U29" s="33"/>
      <c r="V29" s="33"/>
      <c r="W29" s="33"/>
      <c r="X29" s="33"/>
      <c r="Y29" s="33"/>
      <c r="Z29" s="33"/>
      <c r="AA29" s="33"/>
      <c r="AB29" s="33"/>
      <c r="AC29" s="33"/>
      <c r="AD29" s="33"/>
      <c r="AE29" s="33"/>
      <c r="AF29" s="33"/>
      <c r="AG29" s="33"/>
      <c r="AH29" s="851" t="s">
        <v>467</v>
      </c>
      <c r="AI29" s="851"/>
      <c r="AJ29" s="851"/>
      <c r="AK29" s="851"/>
      <c r="AL29" s="851"/>
      <c r="AM29" s="851"/>
      <c r="AN29" s="33"/>
      <c r="AO29" s="33"/>
      <c r="AP29" s="851" t="s">
        <v>466</v>
      </c>
      <c r="AQ29" s="851"/>
      <c r="AR29" s="851"/>
      <c r="AS29" s="851"/>
      <c r="AT29" s="851"/>
      <c r="AU29" s="851"/>
      <c r="AV29" s="38"/>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A29" s="275"/>
      <c r="CB29" s="275"/>
      <c r="CC29" s="275"/>
      <c r="CD29" s="275"/>
      <c r="CE29" s="275"/>
      <c r="CF29" s="275"/>
    </row>
    <row r="30" spans="1:84" ht="15" customHeight="1" x14ac:dyDescent="0.2">
      <c r="A30" s="39"/>
      <c r="B30" s="33" t="s">
        <v>465</v>
      </c>
      <c r="C30" s="33"/>
      <c r="D30" s="33"/>
      <c r="E30" s="33"/>
      <c r="F30" s="33"/>
      <c r="G30" s="33"/>
      <c r="H30" s="33"/>
      <c r="I30" s="33"/>
      <c r="J30" s="830"/>
      <c r="K30" s="830"/>
      <c r="L30" s="830"/>
      <c r="M30" s="830"/>
      <c r="N30" s="830"/>
      <c r="O30" s="33"/>
      <c r="P30" s="33"/>
      <c r="Q30" s="33"/>
      <c r="R30" s="33"/>
      <c r="S30" s="33"/>
      <c r="T30" s="33"/>
      <c r="U30" s="33"/>
      <c r="V30" s="33"/>
      <c r="W30" s="33"/>
      <c r="X30" s="33"/>
      <c r="Y30" s="33"/>
      <c r="Z30" s="33"/>
      <c r="AA30" s="33"/>
      <c r="AB30" s="33"/>
      <c r="AC30" s="33"/>
      <c r="AD30" s="33"/>
      <c r="AE30" s="33"/>
      <c r="AF30" s="33"/>
      <c r="AG30" s="33"/>
      <c r="AH30" s="830"/>
      <c r="AI30" s="830"/>
      <c r="AJ30" s="830"/>
      <c r="AK30" s="830"/>
      <c r="AL30" s="830"/>
      <c r="AM30" s="33" t="s">
        <v>460</v>
      </c>
      <c r="AN30" s="33"/>
      <c r="AO30" s="33"/>
      <c r="AP30" s="830"/>
      <c r="AQ30" s="830"/>
      <c r="AR30" s="830"/>
      <c r="AS30" s="830"/>
      <c r="AT30" s="830"/>
      <c r="AU30" s="33" t="s">
        <v>460</v>
      </c>
      <c r="AV30" s="38"/>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A30" s="275"/>
      <c r="CB30" s="275"/>
      <c r="CC30" s="275"/>
      <c r="CD30" s="275"/>
      <c r="CE30" s="275"/>
      <c r="CF30" s="275"/>
    </row>
    <row r="31" spans="1:84" ht="15" customHeight="1" x14ac:dyDescent="0.2">
      <c r="A31" s="39"/>
      <c r="B31" s="33" t="s">
        <v>464</v>
      </c>
      <c r="C31" s="33"/>
      <c r="D31" s="33"/>
      <c r="E31" s="33"/>
      <c r="F31" s="33"/>
      <c r="G31" s="33"/>
      <c r="H31" s="33"/>
      <c r="I31" s="33"/>
      <c r="J31" s="830"/>
      <c r="K31" s="830"/>
      <c r="L31" s="830"/>
      <c r="M31" s="830"/>
      <c r="N31" s="830"/>
      <c r="O31" s="33"/>
      <c r="P31" s="382"/>
      <c r="Q31" s="382"/>
      <c r="R31" s="382"/>
      <c r="S31" s="382"/>
      <c r="T31" s="382"/>
      <c r="U31" s="382"/>
      <c r="V31" s="382"/>
      <c r="W31" s="382"/>
      <c r="X31" s="382"/>
      <c r="Y31" s="382"/>
      <c r="Z31" s="382"/>
      <c r="AA31" s="382"/>
      <c r="AB31" s="33"/>
      <c r="AC31" s="33"/>
      <c r="AD31" s="33"/>
      <c r="AE31" s="33"/>
      <c r="AF31" s="33"/>
      <c r="AG31" s="33"/>
      <c r="AH31" s="830"/>
      <c r="AI31" s="830"/>
      <c r="AJ31" s="830"/>
      <c r="AK31" s="830"/>
      <c r="AL31" s="830"/>
      <c r="AM31" s="33" t="s">
        <v>460</v>
      </c>
      <c r="AN31" s="33"/>
      <c r="AO31" s="33"/>
      <c r="AP31" s="830"/>
      <c r="AQ31" s="830"/>
      <c r="AR31" s="830"/>
      <c r="AS31" s="830"/>
      <c r="AT31" s="830"/>
      <c r="AU31" s="33" t="s">
        <v>460</v>
      </c>
      <c r="AV31" s="38"/>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row>
    <row r="32" spans="1:84" ht="15" customHeight="1" x14ac:dyDescent="0.2">
      <c r="A32" s="39"/>
      <c r="B32" s="33" t="s">
        <v>463</v>
      </c>
      <c r="C32" s="33"/>
      <c r="D32" s="33"/>
      <c r="E32" s="33"/>
      <c r="F32" s="33"/>
      <c r="G32" s="33"/>
      <c r="H32" s="33"/>
      <c r="I32" s="33"/>
      <c r="J32" s="830"/>
      <c r="K32" s="830"/>
      <c r="L32" s="830"/>
      <c r="M32" s="830"/>
      <c r="N32" s="830"/>
      <c r="O32" s="33"/>
      <c r="P32" s="33"/>
      <c r="Q32" s="33"/>
      <c r="R32" s="33"/>
      <c r="S32" s="33"/>
      <c r="T32" s="33"/>
      <c r="U32" s="33"/>
      <c r="V32" s="33"/>
      <c r="W32" s="33"/>
      <c r="X32" s="33"/>
      <c r="Y32" s="33"/>
      <c r="Z32" s="33"/>
      <c r="AA32" s="33"/>
      <c r="AB32" s="33"/>
      <c r="AC32" s="33"/>
      <c r="AD32" s="33"/>
      <c r="AE32" s="33"/>
      <c r="AF32" s="33"/>
      <c r="AG32" s="33"/>
      <c r="AH32" s="830"/>
      <c r="AI32" s="830"/>
      <c r="AJ32" s="830"/>
      <c r="AK32" s="830"/>
      <c r="AL32" s="830"/>
      <c r="AM32" s="33" t="s">
        <v>460</v>
      </c>
      <c r="AN32" s="33"/>
      <c r="AO32" s="33"/>
      <c r="AP32" s="830"/>
      <c r="AQ32" s="830"/>
      <c r="AR32" s="830"/>
      <c r="AS32" s="830"/>
      <c r="AT32" s="830"/>
      <c r="AU32" s="33" t="s">
        <v>460</v>
      </c>
      <c r="AV32" s="38"/>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A32" s="275"/>
      <c r="CB32" s="275"/>
      <c r="CC32" s="275"/>
      <c r="CD32" s="275"/>
      <c r="CE32" s="275"/>
      <c r="CF32" s="275"/>
    </row>
    <row r="33" spans="1:84" ht="15" customHeight="1" x14ac:dyDescent="0.2">
      <c r="A33" s="39"/>
      <c r="B33" s="33" t="s">
        <v>462</v>
      </c>
      <c r="C33" s="33"/>
      <c r="D33" s="33"/>
      <c r="E33" s="33"/>
      <c r="F33" s="33"/>
      <c r="G33" s="33"/>
      <c r="H33" s="33"/>
      <c r="I33" s="33"/>
      <c r="J33" s="830"/>
      <c r="K33" s="830"/>
      <c r="L33" s="830"/>
      <c r="M33" s="830"/>
      <c r="N33" s="830"/>
      <c r="O33" s="33"/>
      <c r="P33" s="33"/>
      <c r="Q33" s="33"/>
      <c r="R33" s="33"/>
      <c r="S33" s="33"/>
      <c r="T33" s="33"/>
      <c r="U33" s="33"/>
      <c r="V33" s="33"/>
      <c r="W33" s="33"/>
      <c r="X33" s="33"/>
      <c r="Y33" s="33"/>
      <c r="Z33" s="33"/>
      <c r="AA33" s="33"/>
      <c r="AB33" s="33"/>
      <c r="AC33" s="33"/>
      <c r="AD33" s="33"/>
      <c r="AE33" s="33"/>
      <c r="AF33" s="33"/>
      <c r="AG33" s="33"/>
      <c r="AH33" s="830"/>
      <c r="AI33" s="830"/>
      <c r="AJ33" s="830"/>
      <c r="AK33" s="830"/>
      <c r="AL33" s="830"/>
      <c r="AM33" s="33" t="s">
        <v>460</v>
      </c>
      <c r="AN33" s="33"/>
      <c r="AO33" s="33"/>
      <c r="AP33" s="830"/>
      <c r="AQ33" s="830"/>
      <c r="AR33" s="830"/>
      <c r="AS33" s="830"/>
      <c r="AT33" s="830"/>
      <c r="AU33" s="33" t="s">
        <v>460</v>
      </c>
      <c r="AV33" s="38"/>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c r="BS33" s="275"/>
      <c r="BT33" s="275"/>
      <c r="BU33" s="275"/>
      <c r="BV33" s="275"/>
      <c r="BW33" s="275"/>
      <c r="BX33" s="275"/>
      <c r="BY33" s="275"/>
      <c r="BZ33" s="275"/>
      <c r="CA33" s="275"/>
      <c r="CB33" s="275"/>
      <c r="CC33" s="275"/>
      <c r="CD33" s="275"/>
      <c r="CE33" s="275"/>
      <c r="CF33" s="275"/>
    </row>
    <row r="34" spans="1:84" ht="15" customHeight="1" x14ac:dyDescent="0.2">
      <c r="A34" s="39"/>
      <c r="B34" s="830"/>
      <c r="C34" s="830"/>
      <c r="D34" s="830"/>
      <c r="E34" s="830"/>
      <c r="F34" s="830"/>
      <c r="G34" s="830"/>
      <c r="H34" s="830"/>
      <c r="I34" s="830"/>
      <c r="J34" s="392"/>
      <c r="K34" s="392"/>
      <c r="L34" s="392"/>
      <c r="M34" s="392"/>
      <c r="N34" s="392"/>
      <c r="O34" s="33"/>
      <c r="P34" s="33"/>
      <c r="Q34" s="33"/>
      <c r="R34" s="33"/>
      <c r="S34" s="33"/>
      <c r="T34" s="382"/>
      <c r="U34" s="382"/>
      <c r="V34" s="382"/>
      <c r="W34" s="382"/>
      <c r="X34" s="382"/>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8"/>
      <c r="AW34" s="275"/>
      <c r="AX34" s="275"/>
      <c r="AY34" s="275"/>
      <c r="AZ34" s="275"/>
      <c r="BA34" s="275"/>
      <c r="BB34" s="275"/>
      <c r="BC34" s="275"/>
      <c r="BD34" s="275"/>
      <c r="BE34" s="275"/>
      <c r="BF34" s="275"/>
      <c r="BG34" s="275"/>
      <c r="BH34" s="275"/>
      <c r="BI34" s="275"/>
      <c r="BJ34" s="275"/>
      <c r="BK34" s="275"/>
      <c r="BL34" s="275"/>
      <c r="BM34" s="275"/>
      <c r="BN34" s="275"/>
      <c r="BO34" s="275"/>
      <c r="BP34" s="275"/>
      <c r="BQ34" s="275"/>
      <c r="BR34" s="275"/>
      <c r="BS34" s="275"/>
      <c r="BT34" s="275"/>
      <c r="BU34" s="275"/>
      <c r="BV34" s="275"/>
      <c r="BW34" s="275"/>
      <c r="BX34" s="275"/>
      <c r="BY34" s="275"/>
      <c r="BZ34" s="275"/>
      <c r="CA34" s="275"/>
      <c r="CB34" s="275"/>
      <c r="CC34" s="275"/>
      <c r="CD34" s="275"/>
      <c r="CE34" s="275"/>
      <c r="CF34" s="275"/>
    </row>
    <row r="35" spans="1:84" ht="15" customHeight="1" x14ac:dyDescent="0.2">
      <c r="A35" s="39"/>
      <c r="B35" s="33" t="s">
        <v>462</v>
      </c>
      <c r="C35" s="33"/>
      <c r="D35" s="33"/>
      <c r="E35" s="33"/>
      <c r="F35" s="33"/>
      <c r="G35" s="33"/>
      <c r="H35" s="33"/>
      <c r="I35" s="33"/>
      <c r="J35" s="830"/>
      <c r="K35" s="830"/>
      <c r="L35" s="830"/>
      <c r="M35" s="830"/>
      <c r="N35" s="830"/>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93" t="s">
        <v>461</v>
      </c>
      <c r="AO35" s="33"/>
      <c r="AP35" s="830"/>
      <c r="AQ35" s="830"/>
      <c r="AR35" s="830"/>
      <c r="AS35" s="830"/>
      <c r="AT35" s="830"/>
      <c r="AU35" s="385" t="s">
        <v>460</v>
      </c>
      <c r="AV35" s="38"/>
      <c r="AW35" s="275"/>
      <c r="AX35" s="275"/>
      <c r="AY35" s="275"/>
      <c r="AZ35" s="275"/>
      <c r="BA35" s="275"/>
      <c r="BB35" s="275"/>
      <c r="BC35" s="275"/>
      <c r="BD35" s="275"/>
      <c r="BE35" s="275"/>
      <c r="BF35" s="275"/>
      <c r="BG35" s="275"/>
      <c r="BH35" s="275"/>
      <c r="BI35" s="275"/>
      <c r="BJ35" s="275"/>
      <c r="BK35" s="275"/>
      <c r="BL35" s="275"/>
      <c r="BM35" s="275"/>
      <c r="BN35" s="275"/>
      <c r="BO35" s="275"/>
      <c r="BP35" s="275"/>
      <c r="BQ35" s="275"/>
      <c r="BR35" s="275"/>
      <c r="BS35" s="275"/>
      <c r="BT35" s="275"/>
      <c r="BU35" s="275"/>
      <c r="BV35" s="275"/>
      <c r="BW35" s="275"/>
      <c r="BX35" s="275"/>
      <c r="BY35" s="275"/>
      <c r="BZ35" s="275"/>
      <c r="CA35" s="275"/>
      <c r="CB35" s="275"/>
      <c r="CC35" s="275"/>
      <c r="CD35" s="275"/>
      <c r="CE35" s="275"/>
      <c r="CF35" s="275"/>
    </row>
    <row r="36" spans="1:84" ht="15" customHeight="1" x14ac:dyDescent="0.2">
      <c r="A36" s="39"/>
      <c r="B36" s="830"/>
      <c r="C36" s="830"/>
      <c r="D36" s="830"/>
      <c r="E36" s="830"/>
      <c r="F36" s="830"/>
      <c r="G36" s="830"/>
      <c r="H36" s="830"/>
      <c r="I36" s="830"/>
      <c r="J36" s="392"/>
      <c r="K36" s="392"/>
      <c r="L36" s="392"/>
      <c r="M36" s="392"/>
      <c r="N36" s="392"/>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8"/>
      <c r="AW36" s="275"/>
      <c r="AX36" s="275"/>
      <c r="AY36" s="275"/>
      <c r="AZ36" s="275"/>
      <c r="BA36" s="275"/>
      <c r="BB36" s="275"/>
      <c r="BC36" s="275"/>
      <c r="BD36" s="275"/>
      <c r="BE36" s="275"/>
      <c r="BF36" s="275"/>
      <c r="BG36" s="275"/>
      <c r="BH36" s="275"/>
      <c r="BI36" s="275"/>
      <c r="BJ36" s="275"/>
      <c r="BK36" s="275"/>
      <c r="BL36" s="275"/>
      <c r="BM36" s="275"/>
      <c r="BN36" s="275"/>
      <c r="BO36" s="275"/>
      <c r="BP36" s="275"/>
      <c r="BQ36" s="275"/>
      <c r="BR36" s="275"/>
      <c r="BS36" s="275"/>
      <c r="BT36" s="275"/>
      <c r="BU36" s="275"/>
      <c r="BV36" s="275"/>
      <c r="BW36" s="275"/>
      <c r="BX36" s="275"/>
      <c r="BY36" s="275"/>
      <c r="BZ36" s="275"/>
      <c r="CA36" s="275"/>
      <c r="CB36" s="275"/>
      <c r="CC36" s="275"/>
      <c r="CD36" s="275"/>
      <c r="CE36" s="275"/>
      <c r="CF36" s="275"/>
    </row>
    <row r="37" spans="1:84" ht="15" customHeight="1" x14ac:dyDescent="0.2">
      <c r="A37" s="37"/>
      <c r="B37" s="391"/>
      <c r="C37" s="391"/>
      <c r="D37" s="391"/>
      <c r="E37" s="391"/>
      <c r="F37" s="391"/>
      <c r="G37" s="391"/>
      <c r="H37" s="391"/>
      <c r="I37" s="391"/>
      <c r="J37" s="391"/>
      <c r="K37" s="391"/>
      <c r="L37" s="391"/>
      <c r="M37" s="391"/>
      <c r="N37" s="391"/>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5"/>
      <c r="AW37" s="275"/>
      <c r="AX37" s="275"/>
      <c r="AY37" s="275"/>
      <c r="AZ37" s="275"/>
      <c r="BA37" s="275"/>
      <c r="BB37" s="275"/>
      <c r="BC37" s="275"/>
      <c r="BD37" s="275"/>
      <c r="BE37" s="275"/>
      <c r="BF37" s="275"/>
      <c r="BG37" s="275"/>
      <c r="BH37" s="275"/>
      <c r="BI37" s="275"/>
      <c r="BJ37" s="275"/>
      <c r="BK37" s="275"/>
      <c r="BL37" s="275"/>
      <c r="BM37" s="275"/>
      <c r="BN37" s="275"/>
      <c r="BO37" s="275"/>
      <c r="BP37" s="275"/>
      <c r="BQ37" s="275"/>
      <c r="BR37" s="275"/>
      <c r="BS37" s="275"/>
      <c r="BT37" s="275"/>
      <c r="BU37" s="275"/>
      <c r="BV37" s="275"/>
      <c r="BW37" s="275"/>
      <c r="BX37" s="275"/>
      <c r="BY37" s="275"/>
      <c r="BZ37" s="275"/>
      <c r="CA37" s="275"/>
      <c r="CB37" s="275"/>
      <c r="CC37" s="275"/>
      <c r="CD37" s="275"/>
      <c r="CE37" s="275"/>
      <c r="CF37" s="275"/>
    </row>
    <row r="38" spans="1:84" ht="15" customHeight="1" x14ac:dyDescent="0.2">
      <c r="A38" s="39"/>
      <c r="B38" s="33" t="s">
        <v>459</v>
      </c>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8"/>
      <c r="AW38" s="275"/>
      <c r="AX38" s="275"/>
      <c r="AY38" s="275"/>
      <c r="AZ38" s="275"/>
      <c r="BA38" s="275"/>
      <c r="BB38" s="275"/>
      <c r="BC38" s="275"/>
      <c r="BD38" s="275"/>
      <c r="BE38" s="275"/>
      <c r="BF38" s="275"/>
      <c r="BG38" s="275"/>
      <c r="BH38" s="275"/>
      <c r="BI38" s="275"/>
      <c r="BJ38" s="275"/>
      <c r="BK38" s="275"/>
      <c r="BL38" s="275"/>
      <c r="BM38" s="275"/>
      <c r="BN38" s="275"/>
      <c r="BO38" s="275"/>
      <c r="BP38" s="275"/>
      <c r="BQ38" s="275"/>
      <c r="BR38" s="275"/>
      <c r="BS38" s="275"/>
      <c r="BT38" s="275"/>
      <c r="BU38" s="275"/>
      <c r="BV38" s="275"/>
      <c r="BW38" s="275"/>
      <c r="BX38" s="275"/>
      <c r="BY38" s="275"/>
      <c r="BZ38" s="275"/>
      <c r="CA38" s="275"/>
      <c r="CB38" s="275"/>
      <c r="CC38" s="275"/>
      <c r="CD38" s="275"/>
      <c r="CE38" s="275"/>
      <c r="CF38" s="275"/>
    </row>
    <row r="39" spans="1:84" ht="15" customHeight="1" x14ac:dyDescent="0.2">
      <c r="A39" s="39"/>
      <c r="B39" s="390"/>
      <c r="C39" s="849" t="s">
        <v>458</v>
      </c>
      <c r="D39" s="757"/>
      <c r="E39" s="757"/>
      <c r="F39" s="757"/>
      <c r="G39" s="757"/>
      <c r="H39" s="757"/>
      <c r="I39" s="757"/>
      <c r="J39" s="757"/>
      <c r="K39" s="757"/>
      <c r="L39" s="757"/>
      <c r="M39" s="757"/>
      <c r="N39" s="757"/>
      <c r="O39" s="757"/>
      <c r="P39" s="757"/>
      <c r="Q39" s="757"/>
      <c r="R39" s="757"/>
      <c r="S39" s="757"/>
      <c r="T39" s="757"/>
      <c r="U39" s="757"/>
      <c r="V39" s="757"/>
      <c r="W39" s="757"/>
      <c r="X39" s="757"/>
      <c r="Y39" s="757"/>
      <c r="Z39" s="757"/>
      <c r="AA39" s="757"/>
      <c r="AB39" s="757"/>
      <c r="AC39" s="757"/>
      <c r="AD39" s="757"/>
      <c r="AE39" s="757"/>
      <c r="AF39" s="757"/>
      <c r="AG39" s="757"/>
      <c r="AH39" s="757"/>
      <c r="AI39" s="757"/>
      <c r="AJ39" s="757"/>
      <c r="AK39" s="757"/>
      <c r="AL39" s="757"/>
      <c r="AM39" s="757"/>
      <c r="AN39" s="757"/>
      <c r="AO39" s="757"/>
      <c r="AP39" s="757"/>
      <c r="AQ39" s="757"/>
      <c r="AR39" s="757"/>
      <c r="AS39" s="757"/>
      <c r="AT39" s="757"/>
      <c r="AU39" s="757"/>
      <c r="AV39" s="758"/>
      <c r="AW39" s="275"/>
      <c r="AX39" s="275"/>
      <c r="AY39" s="275"/>
      <c r="AZ39" s="275"/>
      <c r="BA39" s="275"/>
      <c r="BB39" s="275"/>
      <c r="BC39" s="275"/>
      <c r="BD39" s="275"/>
      <c r="BE39" s="275"/>
      <c r="BF39" s="275"/>
      <c r="BG39" s="275"/>
      <c r="BH39" s="275"/>
      <c r="BI39" s="275"/>
      <c r="BJ39" s="275"/>
      <c r="BK39" s="275"/>
      <c r="BL39" s="275"/>
      <c r="BM39" s="275"/>
      <c r="BN39" s="275"/>
      <c r="BO39" s="275"/>
      <c r="BP39" s="275"/>
      <c r="BQ39" s="275"/>
      <c r="BR39" s="275"/>
      <c r="BS39" s="275"/>
      <c r="BT39" s="275"/>
      <c r="BU39" s="275"/>
      <c r="BV39" s="275"/>
      <c r="BW39" s="275"/>
      <c r="BX39" s="275"/>
      <c r="BY39" s="275"/>
      <c r="BZ39" s="275"/>
      <c r="CA39" s="275"/>
      <c r="CB39" s="275"/>
      <c r="CC39" s="275"/>
      <c r="CD39" s="275"/>
      <c r="CE39" s="275"/>
      <c r="CF39" s="275"/>
    </row>
    <row r="40" spans="1:84" ht="15" customHeight="1" x14ac:dyDescent="0.2">
      <c r="A40" s="39"/>
      <c r="B40" s="305"/>
      <c r="C40" s="850"/>
      <c r="D40" s="757"/>
      <c r="E40" s="757"/>
      <c r="F40" s="757"/>
      <c r="G40" s="757"/>
      <c r="H40" s="757"/>
      <c r="I40" s="757"/>
      <c r="J40" s="757"/>
      <c r="K40" s="757"/>
      <c r="L40" s="757"/>
      <c r="M40" s="757"/>
      <c r="N40" s="757"/>
      <c r="O40" s="757"/>
      <c r="P40" s="757"/>
      <c r="Q40" s="757"/>
      <c r="R40" s="757"/>
      <c r="S40" s="757"/>
      <c r="T40" s="757"/>
      <c r="U40" s="757"/>
      <c r="V40" s="757"/>
      <c r="W40" s="757"/>
      <c r="X40" s="757"/>
      <c r="Y40" s="757"/>
      <c r="Z40" s="757"/>
      <c r="AA40" s="757"/>
      <c r="AB40" s="757"/>
      <c r="AC40" s="757"/>
      <c r="AD40" s="757"/>
      <c r="AE40" s="757"/>
      <c r="AF40" s="757"/>
      <c r="AG40" s="757"/>
      <c r="AH40" s="757"/>
      <c r="AI40" s="757"/>
      <c r="AJ40" s="757"/>
      <c r="AK40" s="757"/>
      <c r="AL40" s="757"/>
      <c r="AM40" s="757"/>
      <c r="AN40" s="757"/>
      <c r="AO40" s="757"/>
      <c r="AP40" s="757"/>
      <c r="AQ40" s="757"/>
      <c r="AR40" s="757"/>
      <c r="AS40" s="757"/>
      <c r="AT40" s="757"/>
      <c r="AU40" s="757"/>
      <c r="AV40" s="758"/>
      <c r="AW40" s="275"/>
      <c r="AX40" s="275"/>
      <c r="AY40" s="275"/>
      <c r="AZ40" s="275"/>
      <c r="BA40" s="275"/>
      <c r="BB40" s="275"/>
      <c r="BC40" s="275"/>
      <c r="BD40" s="275"/>
      <c r="BE40" s="275"/>
      <c r="BF40" s="275"/>
      <c r="BG40" s="275"/>
      <c r="BH40" s="275"/>
      <c r="BI40" s="275"/>
      <c r="BJ40" s="275"/>
      <c r="BK40" s="275"/>
      <c r="BL40" s="275"/>
      <c r="BM40" s="275"/>
      <c r="BN40" s="275"/>
      <c r="BO40" s="275"/>
      <c r="BP40" s="275"/>
      <c r="BQ40" s="275"/>
      <c r="BR40" s="275"/>
      <c r="BS40" s="275"/>
      <c r="BT40" s="275"/>
      <c r="BU40" s="275"/>
      <c r="BV40" s="275"/>
      <c r="BW40" s="275"/>
      <c r="BX40" s="275"/>
      <c r="BY40" s="275"/>
      <c r="BZ40" s="275"/>
      <c r="CA40" s="275"/>
      <c r="CB40" s="275"/>
      <c r="CC40" s="275"/>
      <c r="CD40" s="275"/>
      <c r="CE40" s="275"/>
      <c r="CF40" s="275"/>
    </row>
    <row r="41" spans="1:84" ht="15" customHeight="1" x14ac:dyDescent="0.2">
      <c r="A41" s="39"/>
      <c r="B41" s="390"/>
      <c r="C41" s="839" t="s">
        <v>457</v>
      </c>
      <c r="D41" s="800"/>
      <c r="E41" s="800"/>
      <c r="F41" s="800"/>
      <c r="G41" s="800"/>
      <c r="H41" s="800"/>
      <c r="I41" s="800"/>
      <c r="J41" s="800"/>
      <c r="K41" s="800"/>
      <c r="L41" s="800"/>
      <c r="M41" s="800"/>
      <c r="N41" s="800"/>
      <c r="O41" s="800"/>
      <c r="P41" s="800"/>
      <c r="Q41" s="800"/>
      <c r="R41" s="800"/>
      <c r="S41" s="800"/>
      <c r="T41" s="800"/>
      <c r="U41" s="800"/>
      <c r="V41" s="800"/>
      <c r="W41" s="800"/>
      <c r="X41" s="800"/>
      <c r="Y41" s="800"/>
      <c r="Z41" s="800"/>
      <c r="AA41" s="800"/>
      <c r="AB41" s="800"/>
      <c r="AC41" s="800"/>
      <c r="AD41" s="800"/>
      <c r="AE41" s="800"/>
      <c r="AF41" s="800"/>
      <c r="AG41" s="800"/>
      <c r="AH41" s="800"/>
      <c r="AI41" s="800"/>
      <c r="AJ41" s="800"/>
      <c r="AK41" s="800"/>
      <c r="AL41" s="800"/>
      <c r="AM41" s="800"/>
      <c r="AN41" s="800"/>
      <c r="AO41" s="800"/>
      <c r="AP41" s="800"/>
      <c r="AQ41" s="800"/>
      <c r="AR41" s="800"/>
      <c r="AS41" s="800"/>
      <c r="AT41" s="800"/>
      <c r="AU41" s="800"/>
      <c r="AV41" s="840"/>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5"/>
      <c r="CA41" s="275"/>
      <c r="CB41" s="275"/>
      <c r="CC41" s="275"/>
      <c r="CD41" s="275"/>
      <c r="CE41" s="275"/>
      <c r="CF41" s="275"/>
    </row>
    <row r="42" spans="1:84" ht="15" customHeight="1" x14ac:dyDescent="0.2">
      <c r="A42" s="39"/>
      <c r="B42" s="305"/>
      <c r="C42" s="800"/>
      <c r="D42" s="800"/>
      <c r="E42" s="800"/>
      <c r="F42" s="800"/>
      <c r="G42" s="800"/>
      <c r="H42" s="800"/>
      <c r="I42" s="800"/>
      <c r="J42" s="800"/>
      <c r="K42" s="800"/>
      <c r="L42" s="800"/>
      <c r="M42" s="800"/>
      <c r="N42" s="800"/>
      <c r="O42" s="800"/>
      <c r="P42" s="800"/>
      <c r="Q42" s="800"/>
      <c r="R42" s="800"/>
      <c r="S42" s="800"/>
      <c r="T42" s="800"/>
      <c r="U42" s="800"/>
      <c r="V42" s="800"/>
      <c r="W42" s="800"/>
      <c r="X42" s="800"/>
      <c r="Y42" s="800"/>
      <c r="Z42" s="800"/>
      <c r="AA42" s="800"/>
      <c r="AB42" s="800"/>
      <c r="AC42" s="800"/>
      <c r="AD42" s="800"/>
      <c r="AE42" s="800"/>
      <c r="AF42" s="800"/>
      <c r="AG42" s="800"/>
      <c r="AH42" s="800"/>
      <c r="AI42" s="800"/>
      <c r="AJ42" s="800"/>
      <c r="AK42" s="800"/>
      <c r="AL42" s="800"/>
      <c r="AM42" s="800"/>
      <c r="AN42" s="800"/>
      <c r="AO42" s="800"/>
      <c r="AP42" s="800"/>
      <c r="AQ42" s="800"/>
      <c r="AR42" s="800"/>
      <c r="AS42" s="800"/>
      <c r="AT42" s="800"/>
      <c r="AU42" s="800"/>
      <c r="AV42" s="840"/>
      <c r="AW42" s="275"/>
      <c r="AX42" s="275"/>
      <c r="AY42" s="275"/>
      <c r="AZ42" s="275"/>
      <c r="BA42" s="275"/>
      <c r="BB42" s="275"/>
      <c r="BC42" s="275"/>
      <c r="BD42" s="275"/>
      <c r="BE42" s="275"/>
      <c r="BF42" s="275"/>
      <c r="BG42" s="275"/>
      <c r="BH42" s="275"/>
      <c r="BI42" s="275"/>
      <c r="BJ42" s="275"/>
      <c r="BK42" s="275"/>
      <c r="BL42" s="275"/>
      <c r="BM42" s="275"/>
      <c r="BN42" s="275"/>
      <c r="BO42" s="275"/>
      <c r="BP42" s="275"/>
      <c r="BQ42" s="275"/>
      <c r="BR42" s="275"/>
      <c r="BS42" s="275"/>
      <c r="BT42" s="275"/>
      <c r="BU42" s="275"/>
      <c r="BV42" s="275"/>
      <c r="BW42" s="275"/>
      <c r="BX42" s="275"/>
      <c r="BY42" s="275"/>
      <c r="BZ42" s="275"/>
      <c r="CA42" s="275"/>
      <c r="CB42" s="275"/>
      <c r="CC42" s="275"/>
      <c r="CD42" s="275"/>
      <c r="CE42" s="275"/>
      <c r="CF42" s="275"/>
    </row>
    <row r="43" spans="1:84" ht="15" customHeight="1" x14ac:dyDescent="0.2">
      <c r="A43" s="39"/>
      <c r="B43" s="305"/>
      <c r="C43" s="800"/>
      <c r="D43" s="800"/>
      <c r="E43" s="800"/>
      <c r="F43" s="800"/>
      <c r="G43" s="800"/>
      <c r="H43" s="800"/>
      <c r="I43" s="800"/>
      <c r="J43" s="800"/>
      <c r="K43" s="800"/>
      <c r="L43" s="800"/>
      <c r="M43" s="800"/>
      <c r="N43" s="800"/>
      <c r="O43" s="800"/>
      <c r="P43" s="800"/>
      <c r="Q43" s="800"/>
      <c r="R43" s="800"/>
      <c r="S43" s="800"/>
      <c r="T43" s="800"/>
      <c r="U43" s="800"/>
      <c r="V43" s="800"/>
      <c r="W43" s="800"/>
      <c r="X43" s="800"/>
      <c r="Y43" s="800"/>
      <c r="Z43" s="800"/>
      <c r="AA43" s="800"/>
      <c r="AB43" s="800"/>
      <c r="AC43" s="800"/>
      <c r="AD43" s="800"/>
      <c r="AE43" s="800"/>
      <c r="AF43" s="800"/>
      <c r="AG43" s="800"/>
      <c r="AH43" s="800"/>
      <c r="AI43" s="800"/>
      <c r="AJ43" s="800"/>
      <c r="AK43" s="800"/>
      <c r="AL43" s="800"/>
      <c r="AM43" s="800"/>
      <c r="AN43" s="800"/>
      <c r="AO43" s="800"/>
      <c r="AP43" s="800"/>
      <c r="AQ43" s="800"/>
      <c r="AR43" s="800"/>
      <c r="AS43" s="800"/>
      <c r="AT43" s="800"/>
      <c r="AU43" s="800"/>
      <c r="AV43" s="840"/>
      <c r="AW43" s="275"/>
      <c r="AX43" s="275"/>
      <c r="AY43" s="275"/>
      <c r="AZ43" s="275"/>
      <c r="BA43" s="275"/>
      <c r="BB43" s="275"/>
      <c r="BC43" s="275"/>
      <c r="BD43" s="275"/>
      <c r="BE43" s="275"/>
      <c r="BF43" s="275"/>
      <c r="BG43" s="275"/>
      <c r="BH43" s="275"/>
      <c r="BI43" s="275"/>
      <c r="BJ43" s="275"/>
      <c r="BK43" s="275"/>
      <c r="BL43" s="275"/>
      <c r="BM43" s="275"/>
      <c r="BN43" s="275"/>
      <c r="BO43" s="275"/>
      <c r="BP43" s="275"/>
      <c r="BQ43" s="275"/>
      <c r="BR43" s="275"/>
      <c r="BS43" s="275"/>
      <c r="BT43" s="275"/>
      <c r="BU43" s="275"/>
      <c r="BV43" s="275"/>
      <c r="BW43" s="275"/>
      <c r="BX43" s="275"/>
      <c r="BY43" s="275"/>
      <c r="BZ43" s="275"/>
      <c r="CA43" s="275"/>
      <c r="CB43" s="275"/>
      <c r="CC43" s="275"/>
      <c r="CD43" s="275"/>
      <c r="CE43" s="275"/>
      <c r="CF43" s="275"/>
    </row>
    <row r="44" spans="1:84" ht="14.25" customHeight="1" x14ac:dyDescent="0.2">
      <c r="A44" s="39"/>
      <c r="B44" s="305"/>
      <c r="C44" s="800"/>
      <c r="D44" s="800"/>
      <c r="E44" s="800"/>
      <c r="F44" s="800"/>
      <c r="G44" s="800"/>
      <c r="H44" s="800"/>
      <c r="I44" s="800"/>
      <c r="J44" s="800"/>
      <c r="K44" s="800"/>
      <c r="L44" s="800"/>
      <c r="M44" s="800"/>
      <c r="N44" s="800"/>
      <c r="O44" s="800"/>
      <c r="P44" s="800"/>
      <c r="Q44" s="800"/>
      <c r="R44" s="800"/>
      <c r="S44" s="800"/>
      <c r="T44" s="800"/>
      <c r="U44" s="800"/>
      <c r="V44" s="800"/>
      <c r="W44" s="800"/>
      <c r="X44" s="800"/>
      <c r="Y44" s="800"/>
      <c r="Z44" s="800"/>
      <c r="AA44" s="800"/>
      <c r="AB44" s="800"/>
      <c r="AC44" s="800"/>
      <c r="AD44" s="800"/>
      <c r="AE44" s="800"/>
      <c r="AF44" s="800"/>
      <c r="AG44" s="800"/>
      <c r="AH44" s="800"/>
      <c r="AI44" s="800"/>
      <c r="AJ44" s="800"/>
      <c r="AK44" s="800"/>
      <c r="AL44" s="800"/>
      <c r="AM44" s="800"/>
      <c r="AN44" s="800"/>
      <c r="AO44" s="800"/>
      <c r="AP44" s="800"/>
      <c r="AQ44" s="800"/>
      <c r="AR44" s="800"/>
      <c r="AS44" s="800"/>
      <c r="AT44" s="800"/>
      <c r="AU44" s="800"/>
      <c r="AV44" s="840"/>
      <c r="AW44" s="275"/>
      <c r="AX44" s="275"/>
      <c r="AY44" s="275"/>
      <c r="AZ44" s="275"/>
      <c r="BA44" s="275"/>
      <c r="BB44" s="275"/>
      <c r="BC44" s="275"/>
      <c r="BD44" s="275"/>
      <c r="BE44" s="275"/>
      <c r="BF44" s="275"/>
      <c r="BG44" s="275"/>
      <c r="BH44" s="275"/>
      <c r="BI44" s="275"/>
      <c r="BJ44" s="275"/>
      <c r="BK44" s="275"/>
      <c r="BL44" s="275"/>
      <c r="BM44" s="275"/>
      <c r="BN44" s="275"/>
      <c r="BO44" s="275"/>
      <c r="BP44" s="275"/>
      <c r="BQ44" s="275"/>
      <c r="BR44" s="275"/>
      <c r="BS44" s="275"/>
      <c r="BT44" s="275"/>
      <c r="BU44" s="275"/>
      <c r="BV44" s="275"/>
      <c r="BW44" s="275"/>
      <c r="BX44" s="275"/>
      <c r="BY44" s="275"/>
      <c r="BZ44" s="275"/>
      <c r="CA44" s="275"/>
      <c r="CB44" s="275"/>
      <c r="CC44" s="275"/>
      <c r="CD44" s="275"/>
      <c r="CE44" s="275"/>
      <c r="CF44" s="275"/>
    </row>
    <row r="45" spans="1:84" ht="5.25" customHeight="1" x14ac:dyDescent="0.2">
      <c r="A45" s="39"/>
      <c r="B45" s="305"/>
      <c r="C45" s="841"/>
      <c r="D45" s="841"/>
      <c r="E45" s="841"/>
      <c r="F45" s="841"/>
      <c r="G45" s="841"/>
      <c r="H45" s="841"/>
      <c r="I45" s="841"/>
      <c r="J45" s="841"/>
      <c r="K45" s="841"/>
      <c r="L45" s="841"/>
      <c r="M45" s="841"/>
      <c r="N45" s="841"/>
      <c r="O45" s="841"/>
      <c r="P45" s="841"/>
      <c r="Q45" s="841"/>
      <c r="R45" s="841"/>
      <c r="S45" s="841"/>
      <c r="T45" s="841"/>
      <c r="U45" s="841"/>
      <c r="V45" s="841"/>
      <c r="W45" s="841"/>
      <c r="X45" s="841"/>
      <c r="Y45" s="841"/>
      <c r="Z45" s="841"/>
      <c r="AA45" s="841"/>
      <c r="AB45" s="841"/>
      <c r="AC45" s="841"/>
      <c r="AD45" s="841"/>
      <c r="AE45" s="841"/>
      <c r="AF45" s="841"/>
      <c r="AG45" s="841"/>
      <c r="AH45" s="841"/>
      <c r="AI45" s="841"/>
      <c r="AJ45" s="841"/>
      <c r="AK45" s="841"/>
      <c r="AL45" s="841"/>
      <c r="AM45" s="841"/>
      <c r="AN45" s="841"/>
      <c r="AO45" s="841"/>
      <c r="AP45" s="841"/>
      <c r="AQ45" s="841"/>
      <c r="AR45" s="841"/>
      <c r="AS45" s="841"/>
      <c r="AT45" s="841"/>
      <c r="AU45" s="841"/>
      <c r="AV45" s="842"/>
      <c r="AW45" s="275"/>
      <c r="AX45" s="275"/>
      <c r="AY45" s="275"/>
      <c r="AZ45" s="275"/>
      <c r="BA45" s="275"/>
      <c r="BB45" s="275"/>
      <c r="BC45" s="275"/>
      <c r="BD45" s="275"/>
      <c r="BE45" s="275"/>
      <c r="BF45" s="275"/>
      <c r="BG45" s="275"/>
      <c r="BH45" s="275"/>
      <c r="BI45" s="275"/>
      <c r="BJ45" s="275"/>
      <c r="BK45" s="275"/>
      <c r="BL45" s="275"/>
      <c r="BM45" s="275"/>
      <c r="BN45" s="275"/>
      <c r="BO45" s="275"/>
      <c r="BP45" s="275"/>
      <c r="BQ45" s="275"/>
      <c r="BR45" s="275"/>
      <c r="BS45" s="275"/>
      <c r="BT45" s="275"/>
      <c r="BU45" s="275"/>
      <c r="BV45" s="275"/>
      <c r="BW45" s="275"/>
      <c r="BX45" s="275"/>
      <c r="BY45" s="275"/>
      <c r="BZ45" s="275"/>
      <c r="CA45" s="275"/>
      <c r="CB45" s="275"/>
      <c r="CC45" s="275"/>
      <c r="CD45" s="275"/>
      <c r="CE45" s="275"/>
      <c r="CF45" s="275"/>
    </row>
    <row r="46" spans="1:84" ht="15" customHeight="1" x14ac:dyDescent="0.2">
      <c r="A46" s="39"/>
      <c r="B46" s="390"/>
      <c r="C46" s="843" t="s">
        <v>456</v>
      </c>
      <c r="D46" s="844"/>
      <c r="E46" s="844"/>
      <c r="F46" s="844"/>
      <c r="G46" s="844"/>
      <c r="H46" s="844"/>
      <c r="I46" s="844"/>
      <c r="J46" s="844"/>
      <c r="K46" s="844"/>
      <c r="L46" s="844"/>
      <c r="M46" s="844"/>
      <c r="N46" s="844"/>
      <c r="O46" s="844"/>
      <c r="P46" s="844"/>
      <c r="Q46" s="844"/>
      <c r="R46" s="844"/>
      <c r="S46" s="844"/>
      <c r="T46" s="844"/>
      <c r="U46" s="844"/>
      <c r="V46" s="844"/>
      <c r="W46" s="844"/>
      <c r="X46" s="844"/>
      <c r="Y46" s="844"/>
      <c r="Z46" s="844"/>
      <c r="AA46" s="844"/>
      <c r="AB46" s="844"/>
      <c r="AC46" s="844"/>
      <c r="AD46" s="844"/>
      <c r="AE46" s="844"/>
      <c r="AF46" s="844"/>
      <c r="AG46" s="844"/>
      <c r="AH46" s="844"/>
      <c r="AI46" s="844"/>
      <c r="AJ46" s="844"/>
      <c r="AK46" s="844"/>
      <c r="AL46" s="844"/>
      <c r="AM46" s="844"/>
      <c r="AN46" s="844"/>
      <c r="AO46" s="844"/>
      <c r="AP46" s="844"/>
      <c r="AQ46" s="844"/>
      <c r="AR46" s="844"/>
      <c r="AS46" s="844"/>
      <c r="AT46" s="844"/>
      <c r="AU46" s="844"/>
      <c r="AV46" s="845"/>
      <c r="AW46" s="275"/>
      <c r="AX46" s="275"/>
      <c r="AY46" s="275"/>
      <c r="AZ46" s="275"/>
      <c r="BA46" s="275"/>
      <c r="BB46" s="275"/>
      <c r="BC46" s="275"/>
      <c r="BD46" s="275"/>
      <c r="BE46" s="275"/>
      <c r="BF46" s="275"/>
      <c r="BG46" s="275"/>
      <c r="BH46" s="275"/>
      <c r="BI46" s="275"/>
      <c r="BJ46" s="275"/>
      <c r="BK46" s="275"/>
      <c r="BL46" s="275"/>
      <c r="BM46" s="275"/>
      <c r="BN46" s="275"/>
      <c r="BO46" s="275"/>
      <c r="BP46" s="275"/>
      <c r="BQ46" s="275"/>
      <c r="BR46" s="275"/>
      <c r="BS46" s="275"/>
      <c r="BT46" s="275"/>
      <c r="BU46" s="275"/>
      <c r="BV46" s="275"/>
      <c r="BW46" s="275"/>
      <c r="BX46" s="275"/>
      <c r="BY46" s="275"/>
      <c r="BZ46" s="275"/>
      <c r="CA46" s="275"/>
      <c r="CB46" s="275"/>
      <c r="CC46" s="275"/>
      <c r="CD46" s="275"/>
      <c r="CE46" s="275"/>
      <c r="CF46" s="275"/>
    </row>
    <row r="47" spans="1:84" ht="15" customHeight="1" x14ac:dyDescent="0.2">
      <c r="A47" s="39"/>
      <c r="B47" s="305"/>
      <c r="C47" s="844"/>
      <c r="D47" s="844"/>
      <c r="E47" s="844"/>
      <c r="F47" s="844"/>
      <c r="G47" s="844"/>
      <c r="H47" s="844"/>
      <c r="I47" s="844"/>
      <c r="J47" s="844"/>
      <c r="K47" s="844"/>
      <c r="L47" s="844"/>
      <c r="M47" s="844"/>
      <c r="N47" s="844"/>
      <c r="O47" s="844"/>
      <c r="P47" s="844"/>
      <c r="Q47" s="844"/>
      <c r="R47" s="844"/>
      <c r="S47" s="844"/>
      <c r="T47" s="844"/>
      <c r="U47" s="844"/>
      <c r="V47" s="844"/>
      <c r="W47" s="844"/>
      <c r="X47" s="844"/>
      <c r="Y47" s="844"/>
      <c r="Z47" s="844"/>
      <c r="AA47" s="844"/>
      <c r="AB47" s="844"/>
      <c r="AC47" s="844"/>
      <c r="AD47" s="844"/>
      <c r="AE47" s="844"/>
      <c r="AF47" s="844"/>
      <c r="AG47" s="844"/>
      <c r="AH47" s="844"/>
      <c r="AI47" s="844"/>
      <c r="AJ47" s="844"/>
      <c r="AK47" s="844"/>
      <c r="AL47" s="844"/>
      <c r="AM47" s="844"/>
      <c r="AN47" s="844"/>
      <c r="AO47" s="844"/>
      <c r="AP47" s="844"/>
      <c r="AQ47" s="844"/>
      <c r="AR47" s="844"/>
      <c r="AS47" s="844"/>
      <c r="AT47" s="844"/>
      <c r="AU47" s="844"/>
      <c r="AV47" s="845"/>
      <c r="AW47" s="275"/>
      <c r="AX47" s="275"/>
      <c r="AY47" s="275"/>
      <c r="AZ47" s="275"/>
      <c r="BA47" s="275"/>
      <c r="BB47" s="275"/>
      <c r="BC47" s="275"/>
      <c r="BD47" s="275"/>
      <c r="BE47" s="275"/>
      <c r="BF47" s="275"/>
      <c r="BG47" s="275"/>
      <c r="BH47" s="275"/>
      <c r="BI47" s="275"/>
      <c r="BJ47" s="275"/>
      <c r="BK47" s="275"/>
      <c r="BL47" s="275"/>
      <c r="BM47" s="275"/>
      <c r="BN47" s="275"/>
      <c r="BO47" s="275"/>
      <c r="BP47" s="275"/>
      <c r="BQ47" s="275"/>
      <c r="BR47" s="275"/>
      <c r="BS47" s="275"/>
      <c r="BT47" s="275"/>
      <c r="BU47" s="275"/>
      <c r="BV47" s="275"/>
      <c r="BW47" s="275"/>
      <c r="BX47" s="275"/>
      <c r="BY47" s="275"/>
      <c r="BZ47" s="275"/>
      <c r="CA47" s="275"/>
      <c r="CB47" s="275"/>
      <c r="CC47" s="275"/>
      <c r="CD47" s="275"/>
      <c r="CE47" s="275"/>
      <c r="CF47" s="275"/>
    </row>
    <row r="48" spans="1:84" ht="33" customHeight="1" x14ac:dyDescent="0.2">
      <c r="A48" s="39"/>
      <c r="B48" s="305"/>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c r="AG48" s="844"/>
      <c r="AH48" s="844"/>
      <c r="AI48" s="844"/>
      <c r="AJ48" s="844"/>
      <c r="AK48" s="844"/>
      <c r="AL48" s="844"/>
      <c r="AM48" s="844"/>
      <c r="AN48" s="844"/>
      <c r="AO48" s="844"/>
      <c r="AP48" s="844"/>
      <c r="AQ48" s="844"/>
      <c r="AR48" s="844"/>
      <c r="AS48" s="844"/>
      <c r="AT48" s="844"/>
      <c r="AU48" s="844"/>
      <c r="AV48" s="845"/>
      <c r="AW48" s="275"/>
      <c r="AX48" s="275"/>
      <c r="AY48" s="275"/>
      <c r="AZ48" s="275"/>
      <c r="BA48" s="275"/>
      <c r="BB48" s="275"/>
      <c r="BC48" s="275"/>
      <c r="BD48" s="275"/>
      <c r="BE48" s="275"/>
      <c r="BF48" s="275"/>
      <c r="BG48" s="275"/>
      <c r="BH48" s="275"/>
      <c r="BI48" s="275"/>
      <c r="BJ48" s="275"/>
      <c r="BK48" s="275"/>
      <c r="BL48" s="275"/>
      <c r="BM48" s="275"/>
      <c r="BN48" s="275"/>
      <c r="BO48" s="275"/>
      <c r="BP48" s="275"/>
      <c r="BQ48" s="275"/>
      <c r="BR48" s="275"/>
      <c r="BS48" s="275"/>
      <c r="BT48" s="275"/>
      <c r="BU48" s="275"/>
      <c r="BV48" s="275"/>
      <c r="BW48" s="275"/>
      <c r="BX48" s="275"/>
      <c r="BY48" s="275"/>
      <c r="BZ48" s="275"/>
      <c r="CA48" s="275"/>
      <c r="CB48" s="275"/>
      <c r="CC48" s="275"/>
      <c r="CD48" s="275"/>
      <c r="CE48" s="275"/>
      <c r="CF48" s="275"/>
    </row>
    <row r="49" spans="1:84" s="201" customFormat="1" ht="18.75" customHeight="1" x14ac:dyDescent="0.25">
      <c r="A49" s="836" t="s">
        <v>455</v>
      </c>
      <c r="B49" s="837"/>
      <c r="C49" s="837"/>
      <c r="D49" s="837"/>
      <c r="E49" s="837"/>
      <c r="F49" s="837"/>
      <c r="G49" s="837"/>
      <c r="H49" s="837"/>
      <c r="I49" s="837"/>
      <c r="J49" s="837"/>
      <c r="K49" s="837"/>
      <c r="L49" s="837"/>
      <c r="M49" s="837"/>
      <c r="N49" s="837"/>
      <c r="O49" s="837"/>
      <c r="P49" s="837"/>
      <c r="Q49" s="837"/>
      <c r="R49" s="837"/>
      <c r="S49" s="837"/>
      <c r="T49" s="837"/>
      <c r="U49" s="837"/>
      <c r="V49" s="837"/>
      <c r="W49" s="837"/>
      <c r="X49" s="837"/>
      <c r="Y49" s="837"/>
      <c r="Z49" s="837"/>
      <c r="AA49" s="837"/>
      <c r="AB49" s="837"/>
      <c r="AC49" s="837"/>
      <c r="AD49" s="837"/>
      <c r="AE49" s="837"/>
      <c r="AF49" s="837"/>
      <c r="AG49" s="837"/>
      <c r="AH49" s="837"/>
      <c r="AI49" s="837"/>
      <c r="AJ49" s="837"/>
      <c r="AK49" s="837"/>
      <c r="AL49" s="837"/>
      <c r="AM49" s="837"/>
      <c r="AN49" s="837"/>
      <c r="AO49" s="837"/>
      <c r="AP49" s="837"/>
      <c r="AQ49" s="837"/>
      <c r="AR49" s="837"/>
      <c r="AS49" s="837"/>
      <c r="AT49" s="837"/>
      <c r="AU49" s="837"/>
      <c r="AV49" s="838"/>
      <c r="AW49" s="381"/>
      <c r="AX49" s="381"/>
      <c r="AY49" s="381"/>
      <c r="AZ49" s="381"/>
      <c r="BA49" s="381"/>
      <c r="BB49" s="381"/>
      <c r="BC49" s="381"/>
      <c r="BD49" s="381"/>
      <c r="BE49" s="381"/>
      <c r="BF49" s="381"/>
      <c r="BG49" s="381"/>
      <c r="BH49" s="381"/>
      <c r="BI49" s="381"/>
      <c r="BJ49" s="381"/>
      <c r="BK49" s="381"/>
      <c r="BL49" s="381"/>
      <c r="BM49" s="381"/>
      <c r="BN49" s="381"/>
      <c r="BO49" s="381"/>
      <c r="BP49" s="381"/>
      <c r="BQ49" s="381"/>
      <c r="BR49" s="381"/>
      <c r="BS49" s="381"/>
      <c r="BT49" s="381"/>
      <c r="BU49" s="381"/>
      <c r="BV49" s="381"/>
      <c r="BW49" s="381"/>
      <c r="BX49" s="381"/>
      <c r="BY49" s="381"/>
      <c r="BZ49" s="381"/>
      <c r="CA49" s="381"/>
      <c r="CB49" s="381"/>
      <c r="CC49" s="381"/>
      <c r="CD49" s="381"/>
      <c r="CE49" s="381"/>
      <c r="CF49" s="381"/>
    </row>
    <row r="50" spans="1:84" ht="33" customHeight="1" x14ac:dyDescent="0.2">
      <c r="A50" s="389"/>
      <c r="B50" s="846" t="s">
        <v>454</v>
      </c>
      <c r="C50" s="847"/>
      <c r="D50" s="847"/>
      <c r="E50" s="847"/>
      <c r="F50" s="847"/>
      <c r="G50" s="847"/>
      <c r="H50" s="847"/>
      <c r="I50" s="847"/>
      <c r="J50" s="847"/>
      <c r="K50" s="847"/>
      <c r="L50" s="847"/>
      <c r="M50" s="847"/>
      <c r="N50" s="847"/>
      <c r="O50" s="847"/>
      <c r="P50" s="847"/>
      <c r="Q50" s="847"/>
      <c r="R50" s="847"/>
      <c r="S50" s="847"/>
      <c r="T50" s="847"/>
      <c r="U50" s="847"/>
      <c r="V50" s="847"/>
      <c r="W50" s="847"/>
      <c r="X50" s="847"/>
      <c r="Y50" s="847"/>
      <c r="Z50" s="847"/>
      <c r="AA50" s="847"/>
      <c r="AB50" s="847"/>
      <c r="AC50" s="847"/>
      <c r="AD50" s="847"/>
      <c r="AE50" s="847"/>
      <c r="AF50" s="847"/>
      <c r="AG50" s="847"/>
      <c r="AH50" s="847"/>
      <c r="AI50" s="847"/>
      <c r="AJ50" s="847"/>
      <c r="AK50" s="847"/>
      <c r="AL50" s="847"/>
      <c r="AM50" s="847"/>
      <c r="AN50" s="847"/>
      <c r="AO50" s="847"/>
      <c r="AP50" s="847"/>
      <c r="AQ50" s="847"/>
      <c r="AR50" s="847"/>
      <c r="AS50" s="847"/>
      <c r="AT50" s="847"/>
      <c r="AU50" s="847"/>
      <c r="AV50" s="848"/>
      <c r="AW50" s="275"/>
      <c r="AX50" s="275"/>
      <c r="AY50" s="275"/>
      <c r="AZ50" s="275"/>
      <c r="BA50" s="275"/>
      <c r="BB50" s="275"/>
      <c r="BC50" s="275"/>
      <c r="BD50" s="275"/>
      <c r="BE50" s="275"/>
      <c r="BF50" s="275"/>
      <c r="BG50" s="275"/>
      <c r="BH50" s="275"/>
      <c r="BI50" s="275"/>
      <c r="BJ50" s="275"/>
      <c r="BK50" s="275"/>
      <c r="BL50" s="275"/>
      <c r="BM50" s="275"/>
      <c r="BN50" s="275"/>
      <c r="BO50" s="275"/>
      <c r="BP50" s="275"/>
      <c r="BQ50" s="275"/>
      <c r="BR50" s="275"/>
      <c r="BS50" s="275"/>
      <c r="BT50" s="275"/>
      <c r="BU50" s="275"/>
      <c r="BV50" s="275"/>
      <c r="BW50" s="275"/>
      <c r="BX50" s="275"/>
      <c r="BY50" s="275"/>
      <c r="BZ50" s="275"/>
      <c r="CA50" s="275"/>
      <c r="CB50" s="275"/>
      <c r="CC50" s="275"/>
      <c r="CD50" s="275"/>
      <c r="CE50" s="275"/>
      <c r="CF50" s="275"/>
    </row>
    <row r="51" spans="1:84" ht="15" customHeight="1" x14ac:dyDescent="0.2">
      <c r="A51" s="389"/>
      <c r="B51" s="388"/>
      <c r="C51" s="388"/>
      <c r="D51" s="388"/>
      <c r="E51" s="388"/>
      <c r="F51" s="388"/>
      <c r="G51" s="388"/>
      <c r="H51" s="388"/>
      <c r="I51" s="388"/>
      <c r="J51" s="388"/>
      <c r="K51" s="388"/>
      <c r="L51" s="388"/>
      <c r="M51" s="388"/>
      <c r="N51" s="388"/>
      <c r="O51" s="388"/>
      <c r="P51" s="388"/>
      <c r="Q51" s="388"/>
      <c r="R51" s="388"/>
      <c r="S51" s="388"/>
      <c r="T51" s="388"/>
      <c r="U51" s="388"/>
      <c r="V51" s="388"/>
      <c r="W51" s="388"/>
      <c r="X51" s="388"/>
      <c r="Y51" s="388"/>
      <c r="Z51" s="388"/>
      <c r="AA51" s="388"/>
      <c r="AB51" s="388"/>
      <c r="AC51" s="388"/>
      <c r="AD51" s="388"/>
      <c r="AE51" s="388"/>
      <c r="AF51" s="388"/>
      <c r="AG51" s="388"/>
      <c r="AH51" s="388"/>
      <c r="AI51" s="388"/>
      <c r="AJ51" s="388"/>
      <c r="AK51" s="388"/>
      <c r="AL51" s="388"/>
      <c r="AM51" s="388"/>
      <c r="AN51" s="388"/>
      <c r="AO51" s="385"/>
      <c r="AP51" s="385"/>
      <c r="AQ51" s="385"/>
      <c r="AR51" s="385"/>
      <c r="AS51" s="385"/>
      <c r="AT51" s="385"/>
      <c r="AU51" s="385"/>
      <c r="AV51" s="38"/>
      <c r="AW51" s="275"/>
      <c r="AX51" s="275"/>
      <c r="AY51" s="275"/>
      <c r="AZ51" s="275"/>
      <c r="BA51" s="275"/>
      <c r="BB51" s="275"/>
      <c r="BC51" s="275"/>
      <c r="BD51" s="275"/>
      <c r="BE51" s="275"/>
      <c r="BF51" s="275"/>
      <c r="BG51" s="275"/>
      <c r="BH51" s="275"/>
      <c r="BI51" s="275"/>
      <c r="BJ51" s="275"/>
      <c r="BK51" s="275"/>
      <c r="BL51" s="275"/>
      <c r="BM51" s="275"/>
      <c r="BN51" s="275"/>
      <c r="BO51" s="275"/>
      <c r="BP51" s="275"/>
      <c r="BQ51" s="275"/>
      <c r="BR51" s="275"/>
      <c r="BS51" s="275"/>
      <c r="BT51" s="275"/>
      <c r="BU51" s="275"/>
      <c r="BV51" s="275"/>
      <c r="BW51" s="275"/>
      <c r="BX51" s="275"/>
      <c r="BY51" s="275"/>
      <c r="BZ51" s="275"/>
      <c r="CA51" s="275"/>
      <c r="CB51" s="275"/>
      <c r="CC51" s="275"/>
      <c r="CD51" s="275"/>
      <c r="CE51" s="275"/>
      <c r="CF51" s="275"/>
    </row>
    <row r="52" spans="1:84" ht="15" customHeight="1" x14ac:dyDescent="0.2">
      <c r="A52" s="831" t="s">
        <v>453</v>
      </c>
      <c r="B52" s="832"/>
      <c r="C52" s="832"/>
      <c r="D52" s="832"/>
      <c r="E52" s="832"/>
      <c r="F52" s="832"/>
      <c r="G52" s="832"/>
      <c r="H52" s="833"/>
      <c r="I52" s="834" t="s">
        <v>452</v>
      </c>
      <c r="J52" s="835"/>
      <c r="K52" s="835"/>
      <c r="L52" s="835"/>
      <c r="M52" s="835"/>
      <c r="N52" s="835"/>
      <c r="O52" s="835"/>
      <c r="P52" s="835"/>
      <c r="Q52" s="835"/>
      <c r="R52" s="835"/>
      <c r="S52" s="835"/>
      <c r="T52" s="835"/>
      <c r="U52" s="835"/>
      <c r="V52" s="835"/>
      <c r="W52" s="835"/>
      <c r="X52" s="835"/>
      <c r="Y52" s="835"/>
      <c r="Z52" s="835"/>
      <c r="AA52" s="835"/>
      <c r="AB52" s="835"/>
      <c r="AC52" s="835"/>
      <c r="AD52" s="835"/>
      <c r="AE52" s="835"/>
      <c r="AF52" s="835"/>
      <c r="AG52" s="835"/>
      <c r="AH52" s="835"/>
      <c r="AI52" s="835"/>
      <c r="AJ52" s="835"/>
      <c r="AK52" s="835"/>
      <c r="AL52" s="835"/>
      <c r="AM52" s="835"/>
      <c r="AN52" s="835"/>
      <c r="AO52" s="385"/>
      <c r="AP52" s="385"/>
      <c r="AQ52" s="385"/>
      <c r="AR52" s="385"/>
      <c r="AS52" s="385"/>
      <c r="AT52" s="385"/>
      <c r="AU52" s="385"/>
      <c r="AV52" s="38"/>
      <c r="AW52" s="275"/>
      <c r="AX52" s="275"/>
      <c r="AY52" s="275"/>
      <c r="AZ52" s="275"/>
      <c r="BA52" s="275"/>
      <c r="BB52" s="275"/>
      <c r="BC52" s="275"/>
      <c r="BD52" s="275"/>
      <c r="BE52" s="275"/>
      <c r="BF52" s="275"/>
      <c r="BG52" s="275"/>
      <c r="BH52" s="275"/>
      <c r="BI52" s="275"/>
      <c r="BJ52" s="275"/>
      <c r="BK52" s="275"/>
      <c r="BL52" s="275"/>
      <c r="BM52" s="275"/>
      <c r="BN52" s="275"/>
      <c r="BO52" s="275"/>
      <c r="BP52" s="275"/>
      <c r="BQ52" s="275"/>
      <c r="BR52" s="275"/>
      <c r="BS52" s="275"/>
      <c r="BT52" s="275"/>
      <c r="BU52" s="275"/>
      <c r="BV52" s="275"/>
      <c r="BW52" s="275"/>
      <c r="BX52" s="275"/>
      <c r="BY52" s="275"/>
      <c r="BZ52" s="275"/>
      <c r="CA52" s="275"/>
      <c r="CB52" s="275"/>
      <c r="CC52" s="275"/>
      <c r="CD52" s="275"/>
      <c r="CE52" s="275"/>
      <c r="CF52" s="275"/>
    </row>
    <row r="53" spans="1:84" ht="15" customHeight="1" x14ac:dyDescent="0.25">
      <c r="A53" s="336"/>
      <c r="B53" s="332"/>
      <c r="C53" s="332"/>
      <c r="D53" s="332"/>
      <c r="E53" s="332"/>
      <c r="F53" s="332"/>
      <c r="G53" s="332"/>
      <c r="H53" s="377"/>
      <c r="I53" s="332"/>
      <c r="J53" s="332"/>
      <c r="K53" s="332"/>
      <c r="L53" s="332"/>
      <c r="M53" s="332"/>
      <c r="N53" s="332"/>
      <c r="O53" s="332"/>
      <c r="P53" s="332"/>
      <c r="Q53" s="332"/>
      <c r="R53" s="332"/>
      <c r="S53" s="332"/>
      <c r="T53" s="332"/>
      <c r="U53" s="387"/>
      <c r="V53" s="332"/>
      <c r="W53" s="332"/>
      <c r="X53" s="332"/>
      <c r="Y53" s="332"/>
      <c r="Z53" s="332"/>
      <c r="AA53" s="387"/>
      <c r="AB53" s="332"/>
      <c r="AC53" s="332"/>
      <c r="AD53" s="332"/>
      <c r="AE53" s="332"/>
      <c r="AF53" s="332"/>
      <c r="AG53" s="194"/>
      <c r="AH53" s="194"/>
      <c r="AI53" s="194"/>
      <c r="AJ53" s="386"/>
      <c r="AK53" s="194"/>
      <c r="AL53" s="194"/>
      <c r="AM53" s="385"/>
      <c r="AN53" s="385"/>
      <c r="AO53" s="385"/>
      <c r="AP53" s="385"/>
      <c r="AQ53" s="385"/>
      <c r="AR53" s="385"/>
      <c r="AS53" s="385"/>
      <c r="AT53" s="385"/>
      <c r="AU53" s="385"/>
      <c r="AV53" s="38"/>
      <c r="AW53" s="275"/>
      <c r="AX53" s="275"/>
      <c r="AY53" s="275"/>
      <c r="AZ53" s="275"/>
      <c r="BA53" s="275"/>
      <c r="BB53" s="275"/>
      <c r="BC53" s="275"/>
      <c r="BD53" s="275"/>
      <c r="BE53" s="275"/>
      <c r="BF53" s="275"/>
      <c r="BG53" s="275"/>
      <c r="BH53" s="275"/>
      <c r="BI53" s="275"/>
      <c r="BJ53" s="275"/>
      <c r="BK53" s="275"/>
      <c r="BL53" s="275"/>
      <c r="BM53" s="275"/>
      <c r="BN53" s="275"/>
      <c r="BO53" s="275"/>
      <c r="BP53" s="275"/>
      <c r="BQ53" s="275"/>
      <c r="BR53" s="275"/>
      <c r="BS53" s="275"/>
      <c r="BT53" s="275"/>
      <c r="BU53" s="275"/>
      <c r="BV53" s="275"/>
      <c r="BW53" s="275"/>
      <c r="BX53" s="275"/>
      <c r="BY53" s="275"/>
      <c r="BZ53" s="275"/>
      <c r="CA53" s="275"/>
      <c r="CB53" s="275"/>
      <c r="CC53" s="275"/>
      <c r="CD53" s="275"/>
      <c r="CE53" s="275"/>
      <c r="CF53" s="275"/>
    </row>
    <row r="54" spans="1:84" ht="15" customHeight="1" x14ac:dyDescent="0.25">
      <c r="A54" s="336"/>
      <c r="B54" s="332" t="s">
        <v>451</v>
      </c>
      <c r="C54" s="332"/>
      <c r="D54" s="332"/>
      <c r="E54" s="332"/>
      <c r="F54" s="332"/>
      <c r="G54" s="332"/>
      <c r="H54" s="377"/>
      <c r="I54" s="332" t="s">
        <v>450</v>
      </c>
      <c r="J54" s="381"/>
      <c r="K54" s="381"/>
      <c r="L54" s="381"/>
      <c r="M54" s="381"/>
      <c r="N54" s="381"/>
      <c r="O54" s="381"/>
      <c r="P54" s="381"/>
      <c r="Q54" s="381"/>
      <c r="R54" s="381"/>
      <c r="S54" s="332"/>
      <c r="T54" s="332"/>
      <c r="U54" s="380"/>
      <c r="V54" s="332"/>
      <c r="W54" s="332"/>
      <c r="X54" s="332"/>
      <c r="Y54" s="332" t="s">
        <v>433</v>
      </c>
      <c r="Z54" s="332"/>
      <c r="AA54" s="332"/>
      <c r="AB54" s="194"/>
      <c r="AC54" s="194"/>
      <c r="AD54" s="194"/>
      <c r="AE54" s="194"/>
      <c r="AF54" s="194"/>
      <c r="AG54" s="194"/>
      <c r="AH54" s="194"/>
      <c r="AI54" s="194"/>
      <c r="AJ54" s="383"/>
      <c r="AK54" s="194"/>
      <c r="AL54" s="201"/>
      <c r="AM54" s="385"/>
      <c r="AN54" s="385"/>
      <c r="AO54" s="385"/>
      <c r="AP54" s="385"/>
      <c r="AQ54" s="385"/>
      <c r="AR54" s="385"/>
      <c r="AS54" s="385"/>
      <c r="AT54" s="385"/>
      <c r="AU54" s="385"/>
      <c r="AV54" s="38"/>
      <c r="AW54" s="275"/>
      <c r="AX54" s="275"/>
      <c r="AY54" s="275"/>
      <c r="AZ54" s="275"/>
      <c r="BA54" s="275"/>
      <c r="BB54" s="275"/>
      <c r="BC54" s="275"/>
      <c r="BD54" s="275"/>
      <c r="BE54" s="275"/>
      <c r="BF54" s="275"/>
      <c r="BG54" s="275"/>
      <c r="BH54" s="275"/>
      <c r="BI54" s="275"/>
      <c r="BJ54" s="275"/>
      <c r="BK54" s="275"/>
      <c r="BL54" s="275"/>
      <c r="BM54" s="275"/>
      <c r="BN54" s="275"/>
      <c r="BO54" s="275"/>
      <c r="BP54" s="275"/>
      <c r="BQ54" s="275"/>
      <c r="BR54" s="275"/>
      <c r="BS54" s="275"/>
      <c r="BT54" s="275"/>
      <c r="BU54" s="275"/>
      <c r="BV54" s="275"/>
      <c r="BW54" s="275"/>
      <c r="BX54" s="275"/>
      <c r="BY54" s="275"/>
      <c r="BZ54" s="275"/>
      <c r="CA54" s="275"/>
      <c r="CB54" s="275"/>
      <c r="CC54" s="275"/>
      <c r="CD54" s="275"/>
      <c r="CE54" s="275"/>
      <c r="CF54" s="275"/>
    </row>
    <row r="55" spans="1:84" ht="15" customHeight="1" x14ac:dyDescent="0.25">
      <c r="A55" s="336"/>
      <c r="B55" s="332" t="s">
        <v>448</v>
      </c>
      <c r="C55" s="332"/>
      <c r="D55" s="332"/>
      <c r="E55" s="332"/>
      <c r="F55" s="332"/>
      <c r="G55" s="332"/>
      <c r="H55" s="377"/>
      <c r="I55" s="332" t="s">
        <v>447</v>
      </c>
      <c r="J55" s="381"/>
      <c r="K55" s="381"/>
      <c r="L55" s="381"/>
      <c r="M55" s="381"/>
      <c r="N55" s="381"/>
      <c r="O55" s="381"/>
      <c r="P55" s="381"/>
      <c r="Q55" s="381"/>
      <c r="R55" s="381"/>
      <c r="S55" s="332"/>
      <c r="T55" s="332"/>
      <c r="U55" s="380"/>
      <c r="V55" s="332"/>
      <c r="W55" s="332"/>
      <c r="X55" s="332"/>
      <c r="Y55" s="332" t="s">
        <v>430</v>
      </c>
      <c r="Z55" s="332"/>
      <c r="AA55" s="332"/>
      <c r="AB55" s="194"/>
      <c r="AC55" s="194"/>
      <c r="AD55" s="194"/>
      <c r="AE55" s="194"/>
      <c r="AF55" s="194"/>
      <c r="AG55" s="194"/>
      <c r="AH55" s="194"/>
      <c r="AI55" s="194"/>
      <c r="AJ55" s="383"/>
      <c r="AK55" s="194"/>
      <c r="AL55" s="194"/>
      <c r="AM55" s="385"/>
      <c r="AN55" s="385"/>
      <c r="AO55" s="385"/>
      <c r="AP55" s="385"/>
      <c r="AQ55" s="385"/>
      <c r="AR55" s="385"/>
      <c r="AS55" s="385"/>
      <c r="AT55" s="385"/>
      <c r="AU55" s="385"/>
      <c r="AV55" s="38"/>
      <c r="AW55" s="275"/>
      <c r="AX55" s="275"/>
      <c r="AY55" s="275"/>
      <c r="AZ55" s="275"/>
      <c r="BA55" s="275"/>
      <c r="BB55" s="275"/>
      <c r="BC55" s="275"/>
      <c r="BD55" s="275"/>
      <c r="BE55" s="275"/>
      <c r="BF55" s="275"/>
      <c r="BG55" s="275"/>
      <c r="BH55" s="275"/>
      <c r="BI55" s="275"/>
      <c r="BJ55" s="275"/>
      <c r="BK55" s="275"/>
      <c r="BL55" s="275"/>
      <c r="BM55" s="275"/>
      <c r="BN55" s="275"/>
      <c r="BO55" s="275"/>
      <c r="BP55" s="275"/>
      <c r="BQ55" s="275"/>
      <c r="BR55" s="275"/>
      <c r="BS55" s="275"/>
      <c r="BT55" s="275"/>
      <c r="BU55" s="275"/>
      <c r="BV55" s="275"/>
      <c r="BW55" s="275"/>
      <c r="BX55" s="275"/>
      <c r="BY55" s="275"/>
      <c r="BZ55" s="275"/>
      <c r="CA55" s="275"/>
      <c r="CB55" s="275"/>
      <c r="CC55" s="275"/>
      <c r="CD55" s="275"/>
      <c r="CE55" s="275"/>
      <c r="CF55" s="275"/>
    </row>
    <row r="56" spans="1:84" ht="15" customHeight="1" x14ac:dyDescent="0.25">
      <c r="A56" s="336"/>
      <c r="B56" s="332" t="s">
        <v>445</v>
      </c>
      <c r="C56" s="332"/>
      <c r="D56" s="332"/>
      <c r="E56" s="332"/>
      <c r="F56" s="332"/>
      <c r="G56" s="332"/>
      <c r="H56" s="377"/>
      <c r="I56" s="332" t="s">
        <v>444</v>
      </c>
      <c r="J56" s="381"/>
      <c r="K56" s="381"/>
      <c r="L56" s="381"/>
      <c r="M56" s="381"/>
      <c r="N56" s="381"/>
      <c r="O56" s="381"/>
      <c r="P56" s="381"/>
      <c r="Q56" s="381"/>
      <c r="R56" s="381"/>
      <c r="S56" s="332"/>
      <c r="T56" s="332"/>
      <c r="U56" s="380"/>
      <c r="V56" s="332"/>
      <c r="W56" s="332"/>
      <c r="X56" s="332"/>
      <c r="Y56" s="332" t="s">
        <v>427</v>
      </c>
      <c r="Z56" s="332"/>
      <c r="AA56" s="332"/>
      <c r="AB56" s="194"/>
      <c r="AC56" s="194"/>
      <c r="AD56" s="194"/>
      <c r="AE56" s="194"/>
      <c r="AF56" s="194"/>
      <c r="AG56" s="194"/>
      <c r="AH56" s="194"/>
      <c r="AI56" s="194"/>
      <c r="AJ56" s="383"/>
      <c r="AK56" s="194"/>
      <c r="AL56" s="194"/>
      <c r="AM56" s="385"/>
      <c r="AN56" s="385"/>
      <c r="AO56" s="385"/>
      <c r="AP56" s="385"/>
      <c r="AQ56" s="385"/>
      <c r="AR56" s="385"/>
      <c r="AS56" s="385"/>
      <c r="AT56" s="385"/>
      <c r="AU56" s="385"/>
      <c r="AV56" s="38"/>
      <c r="AW56" s="275"/>
      <c r="AX56" s="275"/>
      <c r="AY56" s="275"/>
      <c r="AZ56" s="275"/>
      <c r="BA56" s="275"/>
      <c r="BB56" s="275"/>
      <c r="BC56" s="275"/>
      <c r="BD56" s="275"/>
      <c r="BE56" s="275"/>
      <c r="BF56" s="275"/>
      <c r="BG56" s="275"/>
      <c r="BH56" s="275"/>
      <c r="BI56" s="275"/>
      <c r="BJ56" s="275"/>
      <c r="BK56" s="275"/>
      <c r="BL56" s="275"/>
      <c r="BM56" s="275"/>
      <c r="BN56" s="275"/>
      <c r="BO56" s="275"/>
      <c r="BP56" s="275"/>
      <c r="BQ56" s="275"/>
      <c r="BR56" s="275"/>
      <c r="BS56" s="275"/>
      <c r="BT56" s="275"/>
      <c r="BU56" s="275"/>
      <c r="BV56" s="275"/>
      <c r="BW56" s="275"/>
      <c r="BX56" s="275"/>
      <c r="BY56" s="275"/>
      <c r="BZ56" s="275"/>
      <c r="CA56" s="275"/>
      <c r="CB56" s="275"/>
      <c r="CC56" s="275"/>
      <c r="CD56" s="275"/>
      <c r="CE56" s="275"/>
      <c r="CF56" s="275"/>
    </row>
    <row r="57" spans="1:84" ht="15" customHeight="1" x14ac:dyDescent="0.25">
      <c r="A57" s="336"/>
      <c r="B57" s="332" t="s">
        <v>442</v>
      </c>
      <c r="C57" s="332"/>
      <c r="D57" s="332"/>
      <c r="E57" s="332"/>
      <c r="F57" s="332"/>
      <c r="G57" s="332"/>
      <c r="H57" s="377"/>
      <c r="I57" s="332" t="s">
        <v>441</v>
      </c>
      <c r="J57" s="381"/>
      <c r="K57" s="381"/>
      <c r="L57" s="381"/>
      <c r="M57" s="381"/>
      <c r="N57" s="381"/>
      <c r="O57" s="381"/>
      <c r="P57" s="381"/>
      <c r="Q57" s="381"/>
      <c r="R57" s="381"/>
      <c r="S57" s="332"/>
      <c r="T57" s="332"/>
      <c r="U57" s="380"/>
      <c r="V57" s="332"/>
      <c r="W57" s="332"/>
      <c r="X57" s="332"/>
      <c r="Y57" s="332" t="s">
        <v>449</v>
      </c>
      <c r="Z57" s="332"/>
      <c r="AA57" s="332"/>
      <c r="AB57" s="194"/>
      <c r="AC57" s="194"/>
      <c r="AD57" s="194"/>
      <c r="AE57" s="194"/>
      <c r="AF57" s="194"/>
      <c r="AG57" s="194"/>
      <c r="AH57" s="194"/>
      <c r="AI57" s="194"/>
      <c r="AJ57" s="383"/>
      <c r="AK57" s="194"/>
      <c r="AL57" s="194"/>
      <c r="AM57" s="33"/>
      <c r="AN57" s="33"/>
      <c r="AO57" s="33"/>
      <c r="AP57" s="33"/>
      <c r="AQ57" s="33"/>
      <c r="AR57" s="33"/>
      <c r="AS57" s="33"/>
      <c r="AT57" s="33"/>
      <c r="AU57" s="33"/>
      <c r="AV57" s="38"/>
      <c r="AW57" s="275"/>
      <c r="AX57" s="275"/>
      <c r="AY57" s="275"/>
      <c r="AZ57" s="275"/>
      <c r="BA57" s="275"/>
      <c r="BB57" s="275"/>
      <c r="BC57" s="275"/>
      <c r="BD57" s="275"/>
      <c r="BE57" s="275"/>
      <c r="BF57" s="275"/>
      <c r="BG57" s="275"/>
      <c r="BH57" s="275"/>
      <c r="BI57" s="275"/>
      <c r="BJ57" s="275"/>
      <c r="BK57" s="275"/>
      <c r="BL57" s="275"/>
      <c r="BM57" s="275"/>
      <c r="BN57" s="275"/>
      <c r="BO57" s="275"/>
      <c r="BP57" s="275"/>
      <c r="BQ57" s="275"/>
      <c r="BR57" s="275"/>
      <c r="BS57" s="275"/>
      <c r="BT57" s="275"/>
      <c r="BU57" s="275"/>
      <c r="BV57" s="275"/>
      <c r="BW57" s="275"/>
      <c r="BX57" s="275"/>
      <c r="BY57" s="275"/>
      <c r="BZ57" s="275"/>
      <c r="CA57" s="275"/>
      <c r="CB57" s="275"/>
      <c r="CC57" s="275"/>
      <c r="CD57" s="275"/>
      <c r="CE57" s="275"/>
      <c r="CF57" s="275"/>
    </row>
    <row r="58" spans="1:84" ht="15" customHeight="1" x14ac:dyDescent="0.25">
      <c r="A58" s="336"/>
      <c r="B58" s="332" t="s">
        <v>439</v>
      </c>
      <c r="C58" s="332"/>
      <c r="D58" s="332"/>
      <c r="E58" s="332"/>
      <c r="F58" s="332"/>
      <c r="G58" s="332"/>
      <c r="H58" s="377"/>
      <c r="I58" s="332" t="s">
        <v>425</v>
      </c>
      <c r="J58" s="381"/>
      <c r="K58" s="381"/>
      <c r="L58" s="381"/>
      <c r="M58" s="381"/>
      <c r="N58" s="381"/>
      <c r="O58" s="381"/>
      <c r="P58" s="381"/>
      <c r="Q58" s="381"/>
      <c r="R58" s="381"/>
      <c r="S58" s="332"/>
      <c r="T58" s="332"/>
      <c r="U58" s="380"/>
      <c r="V58" s="332"/>
      <c r="W58" s="332"/>
      <c r="X58" s="332"/>
      <c r="Y58" s="332" t="s">
        <v>446</v>
      </c>
      <c r="Z58" s="332"/>
      <c r="AA58" s="332"/>
      <c r="AB58" s="194"/>
      <c r="AC58" s="194"/>
      <c r="AD58" s="194"/>
      <c r="AE58" s="194"/>
      <c r="AF58" s="194"/>
      <c r="AG58" s="194"/>
      <c r="AH58" s="194"/>
      <c r="AI58" s="194"/>
      <c r="AJ58" s="383"/>
      <c r="AK58" s="194"/>
      <c r="AL58" s="194"/>
      <c r="AM58" s="384"/>
      <c r="AN58" s="384"/>
      <c r="AO58" s="384"/>
      <c r="AP58" s="384"/>
      <c r="AQ58" s="384"/>
      <c r="AR58" s="384"/>
      <c r="AS58" s="384"/>
      <c r="AT58" s="384"/>
      <c r="AU58" s="384"/>
      <c r="AV58" s="38"/>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c r="CA58" s="275"/>
      <c r="CB58" s="275"/>
      <c r="CC58" s="275"/>
      <c r="CD58" s="275"/>
      <c r="CE58" s="275"/>
      <c r="CF58" s="275"/>
    </row>
    <row r="59" spans="1:84" ht="15" customHeight="1" x14ac:dyDescent="0.25">
      <c r="A59" s="336"/>
      <c r="B59" s="332" t="s">
        <v>437</v>
      </c>
      <c r="C59" s="332"/>
      <c r="D59" s="332"/>
      <c r="E59" s="332"/>
      <c r="F59" s="332"/>
      <c r="G59" s="332"/>
      <c r="H59" s="377"/>
      <c r="I59" s="332" t="s">
        <v>436</v>
      </c>
      <c r="J59" s="381"/>
      <c r="K59" s="381"/>
      <c r="L59" s="381"/>
      <c r="M59" s="381"/>
      <c r="N59" s="381"/>
      <c r="O59" s="381"/>
      <c r="P59" s="381"/>
      <c r="Q59" s="381"/>
      <c r="R59" s="381"/>
      <c r="S59" s="332"/>
      <c r="T59" s="332"/>
      <c r="U59" s="380"/>
      <c r="V59" s="332"/>
      <c r="W59" s="332"/>
      <c r="X59" s="332"/>
      <c r="Y59" s="332" t="s">
        <v>443</v>
      </c>
      <c r="Z59" s="332"/>
      <c r="AA59" s="332"/>
      <c r="AB59" s="194"/>
      <c r="AC59" s="194"/>
      <c r="AD59" s="194"/>
      <c r="AE59" s="194"/>
      <c r="AF59" s="194"/>
      <c r="AG59" s="194"/>
      <c r="AH59" s="194"/>
      <c r="AI59" s="194"/>
      <c r="AJ59" s="383"/>
      <c r="AK59" s="194"/>
      <c r="AL59" s="194"/>
      <c r="AM59" s="33"/>
      <c r="AN59" s="33"/>
      <c r="AO59" s="33"/>
      <c r="AP59" s="33"/>
      <c r="AQ59" s="33"/>
      <c r="AR59" s="33"/>
      <c r="AS59" s="33"/>
      <c r="AT59" s="33"/>
      <c r="AU59" s="33"/>
      <c r="AV59" s="38"/>
      <c r="AW59" s="275"/>
      <c r="AX59" s="275"/>
      <c r="AY59" s="275"/>
      <c r="AZ59" s="275"/>
      <c r="BA59" s="275"/>
      <c r="BB59" s="275"/>
      <c r="BC59" s="275"/>
      <c r="BD59" s="275"/>
      <c r="BE59" s="275"/>
      <c r="BF59" s="275"/>
      <c r="BG59" s="275"/>
      <c r="BH59" s="275"/>
      <c r="BI59" s="275"/>
      <c r="BJ59" s="275"/>
      <c r="BK59" s="275"/>
      <c r="BL59" s="275"/>
      <c r="BM59" s="275"/>
      <c r="BN59" s="275"/>
      <c r="BO59" s="275"/>
      <c r="BP59" s="275"/>
      <c r="BQ59" s="275"/>
      <c r="BR59" s="275"/>
      <c r="BS59" s="275"/>
      <c r="BT59" s="275"/>
      <c r="BU59" s="275"/>
      <c r="BV59" s="275"/>
      <c r="BW59" s="275"/>
      <c r="BX59" s="275"/>
      <c r="BY59" s="275"/>
      <c r="BZ59" s="275"/>
      <c r="CA59" s="275"/>
      <c r="CB59" s="275"/>
      <c r="CC59" s="275"/>
      <c r="CD59" s="275"/>
      <c r="CE59" s="275"/>
      <c r="CF59" s="275"/>
    </row>
    <row r="60" spans="1:84" ht="15" customHeight="1" x14ac:dyDescent="0.25">
      <c r="A60" s="336"/>
      <c r="B60" s="332" t="s">
        <v>434</v>
      </c>
      <c r="C60" s="332"/>
      <c r="D60" s="332"/>
      <c r="E60" s="332"/>
      <c r="F60" s="332"/>
      <c r="G60" s="332"/>
      <c r="H60" s="377"/>
      <c r="I60" s="332" t="s">
        <v>620</v>
      </c>
      <c r="J60" s="381"/>
      <c r="K60" s="381"/>
      <c r="L60" s="381"/>
      <c r="M60" s="381"/>
      <c r="N60" s="381"/>
      <c r="O60" s="381"/>
      <c r="P60" s="381"/>
      <c r="Q60" s="381"/>
      <c r="R60" s="381"/>
      <c r="S60" s="332"/>
      <c r="T60" s="332"/>
      <c r="U60" s="380"/>
      <c r="V60" s="332"/>
      <c r="W60" s="332"/>
      <c r="X60" s="332"/>
      <c r="Y60" s="332" t="s">
        <v>432</v>
      </c>
      <c r="Z60" s="332"/>
      <c r="AA60" s="332"/>
      <c r="AB60" s="194"/>
      <c r="AC60" s="194"/>
      <c r="AD60" s="194"/>
      <c r="AE60" s="194"/>
      <c r="AF60" s="194"/>
      <c r="AG60" s="194"/>
      <c r="AH60" s="194"/>
      <c r="AI60" s="194"/>
      <c r="AJ60" s="383"/>
      <c r="AK60" s="194"/>
      <c r="AL60" s="194"/>
      <c r="AM60" s="33"/>
      <c r="AN60" s="33"/>
      <c r="AO60" s="33"/>
      <c r="AP60" s="33"/>
      <c r="AQ60" s="33"/>
      <c r="AR60" s="33"/>
      <c r="AS60" s="33"/>
      <c r="AT60" s="33"/>
      <c r="AU60" s="33"/>
      <c r="AV60" s="38"/>
      <c r="AW60" s="275"/>
      <c r="AX60" s="275"/>
      <c r="AY60" s="275"/>
      <c r="AZ60" s="275"/>
      <c r="BA60" s="275"/>
      <c r="BB60" s="275"/>
      <c r="BC60" s="275"/>
      <c r="BD60" s="275"/>
      <c r="BE60" s="275"/>
      <c r="BF60" s="275"/>
      <c r="BG60" s="275"/>
      <c r="BH60" s="275"/>
      <c r="BI60" s="275"/>
      <c r="BJ60" s="275"/>
      <c r="BK60" s="275"/>
      <c r="BL60" s="275"/>
      <c r="BM60" s="275"/>
      <c r="BN60" s="275"/>
      <c r="BO60" s="275"/>
      <c r="BP60" s="275"/>
      <c r="BQ60" s="275"/>
      <c r="BR60" s="275"/>
      <c r="BS60" s="275"/>
      <c r="BT60" s="275"/>
      <c r="BU60" s="275"/>
      <c r="BV60" s="275"/>
      <c r="BW60" s="275"/>
      <c r="BX60" s="275"/>
      <c r="BY60" s="275"/>
      <c r="BZ60" s="275"/>
      <c r="CA60" s="275"/>
      <c r="CB60" s="275"/>
      <c r="CC60" s="275"/>
      <c r="CD60" s="275"/>
      <c r="CE60" s="275"/>
      <c r="CF60" s="275"/>
    </row>
    <row r="61" spans="1:84" ht="15" customHeight="1" x14ac:dyDescent="0.25">
      <c r="A61" s="336"/>
      <c r="B61" s="332" t="s">
        <v>431</v>
      </c>
      <c r="C61" s="332"/>
      <c r="D61" s="332"/>
      <c r="E61" s="332"/>
      <c r="F61" s="332"/>
      <c r="G61" s="332"/>
      <c r="H61" s="377"/>
      <c r="I61" s="332" t="s">
        <v>621</v>
      </c>
      <c r="J61" s="381"/>
      <c r="K61" s="381"/>
      <c r="L61" s="381"/>
      <c r="M61" s="381"/>
      <c r="N61" s="381"/>
      <c r="O61" s="381"/>
      <c r="P61" s="381"/>
      <c r="Q61" s="381"/>
      <c r="R61" s="381"/>
      <c r="S61" s="332"/>
      <c r="T61" s="332"/>
      <c r="U61" s="380"/>
      <c r="V61" s="332"/>
      <c r="W61" s="332"/>
      <c r="X61" s="332"/>
      <c r="Y61" s="332" t="s">
        <v>440</v>
      </c>
      <c r="Z61" s="332"/>
      <c r="AA61" s="332"/>
      <c r="AB61" s="194"/>
      <c r="AC61" s="194"/>
      <c r="AD61" s="194"/>
      <c r="AE61" s="194"/>
      <c r="AF61" s="194"/>
      <c r="AG61" s="194"/>
      <c r="AH61" s="194"/>
      <c r="AI61" s="194"/>
      <c r="AJ61" s="383"/>
      <c r="AK61" s="194"/>
      <c r="AL61" s="194"/>
      <c r="AM61" s="382"/>
      <c r="AN61" s="382"/>
      <c r="AO61" s="382"/>
      <c r="AP61" s="382"/>
      <c r="AQ61" s="382"/>
      <c r="AR61" s="382"/>
      <c r="AS61" s="382"/>
      <c r="AT61" s="382"/>
      <c r="AU61" s="382"/>
      <c r="AV61" s="38"/>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c r="CA61" s="275"/>
      <c r="CB61" s="275"/>
      <c r="CC61" s="275"/>
      <c r="CD61" s="275"/>
      <c r="CE61" s="275"/>
      <c r="CF61" s="275"/>
    </row>
    <row r="62" spans="1:84" ht="15" customHeight="1" x14ac:dyDescent="0.2">
      <c r="A62" s="336"/>
      <c r="B62" s="332" t="s">
        <v>428</v>
      </c>
      <c r="C62" s="332"/>
      <c r="D62" s="332"/>
      <c r="E62" s="332"/>
      <c r="F62" s="332"/>
      <c r="G62" s="332"/>
      <c r="H62" s="377"/>
      <c r="J62" s="381"/>
      <c r="K62" s="381"/>
      <c r="L62" s="381"/>
      <c r="M62" s="381"/>
      <c r="N62" s="381"/>
      <c r="O62" s="381"/>
      <c r="P62" s="381"/>
      <c r="Q62" s="381"/>
      <c r="R62" s="381"/>
      <c r="S62" s="332"/>
      <c r="T62" s="332"/>
      <c r="U62" s="332"/>
      <c r="V62" s="332"/>
      <c r="W62" s="332"/>
      <c r="X62" s="332"/>
      <c r="Y62" s="332" t="s">
        <v>438</v>
      </c>
      <c r="Z62" s="332"/>
      <c r="AA62" s="332"/>
      <c r="AB62" s="194"/>
      <c r="AC62" s="194"/>
      <c r="AD62" s="194"/>
      <c r="AE62" s="194"/>
      <c r="AF62" s="194"/>
      <c r="AG62" s="194"/>
      <c r="AH62" s="194"/>
      <c r="AI62" s="194"/>
      <c r="AJ62" s="383"/>
      <c r="AK62" s="194"/>
      <c r="AL62" s="194"/>
      <c r="AM62" s="382"/>
      <c r="AN62" s="382"/>
      <c r="AO62" s="382"/>
      <c r="AP62" s="382"/>
      <c r="AQ62" s="382"/>
      <c r="AR62" s="382"/>
      <c r="AS62" s="382"/>
      <c r="AT62" s="382"/>
      <c r="AU62" s="382"/>
      <c r="AV62" s="38"/>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c r="CA62" s="275"/>
      <c r="CB62" s="275"/>
      <c r="CC62" s="275"/>
      <c r="CD62" s="275"/>
      <c r="CE62" s="275"/>
      <c r="CF62" s="275"/>
    </row>
    <row r="63" spans="1:84" ht="15" customHeight="1" x14ac:dyDescent="0.2">
      <c r="A63" s="336"/>
      <c r="C63" s="332"/>
      <c r="D63" s="332"/>
      <c r="E63" s="332"/>
      <c r="F63" s="332"/>
      <c r="G63" s="332"/>
      <c r="H63" s="377"/>
      <c r="J63" s="381"/>
      <c r="K63" s="381"/>
      <c r="L63" s="381"/>
      <c r="M63" s="381"/>
      <c r="N63" s="381"/>
      <c r="O63" s="381"/>
      <c r="P63" s="381"/>
      <c r="Q63" s="381"/>
      <c r="R63" s="381"/>
      <c r="S63" s="332"/>
      <c r="T63" s="332"/>
      <c r="U63" s="332"/>
      <c r="V63" s="332"/>
      <c r="W63" s="332"/>
      <c r="X63" s="332"/>
      <c r="Y63" s="332" t="s">
        <v>435</v>
      </c>
      <c r="AA63" s="332"/>
      <c r="AB63" s="194"/>
      <c r="AC63" s="194"/>
      <c r="AD63" s="194"/>
      <c r="AE63" s="194"/>
      <c r="AF63" s="194"/>
      <c r="AG63" s="194"/>
      <c r="AH63" s="194"/>
      <c r="AI63" s="194"/>
      <c r="AJ63" s="383"/>
      <c r="AK63" s="194"/>
      <c r="AL63" s="194"/>
      <c r="AM63" s="382"/>
      <c r="AN63" s="382"/>
      <c r="AO63" s="382"/>
      <c r="AP63" s="382"/>
      <c r="AQ63" s="382"/>
      <c r="AR63" s="382"/>
      <c r="AS63" s="382"/>
      <c r="AT63" s="382"/>
      <c r="AU63" s="382"/>
      <c r="AV63" s="38"/>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c r="CA63" s="275"/>
      <c r="CB63" s="275"/>
      <c r="CC63" s="275"/>
      <c r="CD63" s="275"/>
      <c r="CE63" s="275"/>
      <c r="CF63" s="275"/>
    </row>
    <row r="64" spans="1:84" ht="15" customHeight="1" x14ac:dyDescent="0.2">
      <c r="A64" s="336"/>
      <c r="C64" s="332"/>
      <c r="D64" s="332"/>
      <c r="E64" s="332"/>
      <c r="F64" s="332"/>
      <c r="G64" s="332"/>
      <c r="H64" s="377"/>
      <c r="J64" s="381"/>
      <c r="K64" s="381"/>
      <c r="L64" s="381"/>
      <c r="M64" s="381"/>
      <c r="N64" s="381"/>
      <c r="O64" s="381"/>
      <c r="P64" s="381"/>
      <c r="Q64" s="381"/>
      <c r="R64" s="381"/>
      <c r="S64" s="332"/>
      <c r="T64" s="332"/>
      <c r="U64" s="332"/>
      <c r="V64" s="332"/>
      <c r="W64" s="332"/>
      <c r="X64" s="332"/>
      <c r="Y64" s="332" t="s">
        <v>429</v>
      </c>
      <c r="Z64" s="332"/>
      <c r="AA64" s="332"/>
      <c r="AB64" s="194"/>
      <c r="AC64" s="194"/>
      <c r="AD64" s="194"/>
      <c r="AE64" s="194"/>
      <c r="AF64" s="194"/>
      <c r="AG64" s="194"/>
      <c r="AH64" s="194"/>
      <c r="AI64" s="194"/>
      <c r="AJ64" s="383"/>
      <c r="AK64" s="194"/>
      <c r="AL64" s="194"/>
      <c r="AM64" s="33"/>
      <c r="AN64" s="33"/>
      <c r="AO64" s="33"/>
      <c r="AP64" s="33"/>
      <c r="AQ64" s="33"/>
      <c r="AR64" s="33"/>
      <c r="AS64" s="33"/>
      <c r="AT64" s="33"/>
      <c r="AU64" s="33"/>
      <c r="AV64" s="38"/>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c r="CA64" s="275"/>
      <c r="CB64" s="275"/>
      <c r="CC64" s="275"/>
      <c r="CD64" s="275"/>
      <c r="CE64" s="275"/>
      <c r="CF64" s="275"/>
    </row>
    <row r="65" spans="1:84" ht="15" customHeight="1" x14ac:dyDescent="0.2">
      <c r="A65" s="336"/>
      <c r="B65" s="332"/>
      <c r="C65" s="332"/>
      <c r="D65" s="332"/>
      <c r="E65" s="332"/>
      <c r="F65" s="332"/>
      <c r="G65" s="332"/>
      <c r="H65" s="377"/>
      <c r="J65" s="379"/>
      <c r="K65" s="378"/>
      <c r="L65" s="378"/>
      <c r="M65" s="378"/>
      <c r="N65" s="378"/>
      <c r="O65" s="378"/>
      <c r="P65" s="378"/>
      <c r="Q65" s="378"/>
      <c r="R65" s="378"/>
      <c r="S65" s="378"/>
      <c r="T65" s="378"/>
      <c r="U65" s="378"/>
      <c r="V65" s="378"/>
      <c r="W65" s="378"/>
      <c r="X65" s="378"/>
      <c r="Y65" s="332" t="s">
        <v>659</v>
      </c>
      <c r="Z65" s="332"/>
      <c r="AA65" s="332"/>
      <c r="AB65" s="194"/>
      <c r="AC65" s="194"/>
      <c r="AD65" s="194"/>
      <c r="AE65" s="194"/>
      <c r="AF65" s="194"/>
      <c r="AG65" s="194"/>
      <c r="AH65" s="194"/>
      <c r="AI65" s="194"/>
      <c r="AJ65" s="383"/>
      <c r="AK65" s="194"/>
      <c r="AL65" s="194"/>
      <c r="AM65" s="33"/>
      <c r="AN65" s="33"/>
      <c r="AO65" s="33"/>
      <c r="AP65" s="33"/>
      <c r="AQ65" s="33"/>
      <c r="AR65" s="33"/>
      <c r="AS65" s="33"/>
      <c r="AT65" s="33"/>
      <c r="AU65" s="33"/>
      <c r="AV65" s="38"/>
      <c r="AW65" s="275"/>
      <c r="AX65" s="275"/>
      <c r="AY65" s="275"/>
      <c r="AZ65" s="275"/>
      <c r="BA65" s="275"/>
      <c r="BB65" s="275"/>
      <c r="BC65" s="275"/>
      <c r="BD65" s="275"/>
      <c r="BE65" s="275"/>
      <c r="BF65" s="275"/>
      <c r="BG65" s="275"/>
      <c r="BH65" s="275"/>
      <c r="BI65" s="275"/>
      <c r="BJ65" s="275"/>
      <c r="BK65" s="275"/>
      <c r="BL65" s="275"/>
      <c r="BM65" s="275"/>
      <c r="BN65" s="275"/>
      <c r="BO65" s="275"/>
      <c r="BP65" s="275"/>
      <c r="BQ65" s="275"/>
      <c r="BR65" s="275"/>
      <c r="BS65" s="275"/>
      <c r="BT65" s="275"/>
      <c r="BU65" s="275"/>
      <c r="BV65" s="275"/>
      <c r="BW65" s="275"/>
      <c r="BX65" s="275"/>
      <c r="BY65" s="275"/>
      <c r="BZ65" s="275"/>
      <c r="CA65" s="275"/>
      <c r="CB65" s="275"/>
      <c r="CC65" s="275"/>
      <c r="CD65" s="275"/>
      <c r="CE65" s="275"/>
      <c r="CF65" s="275"/>
    </row>
    <row r="66" spans="1:84" ht="15" x14ac:dyDescent="0.2">
      <c r="A66" s="376"/>
      <c r="B66" s="375"/>
      <c r="C66" s="375"/>
      <c r="D66" s="375"/>
      <c r="E66" s="375"/>
      <c r="F66" s="375"/>
      <c r="G66" s="375"/>
      <c r="H66" s="374"/>
      <c r="I66" s="375" t="s">
        <v>426</v>
      </c>
      <c r="J66" s="375"/>
      <c r="K66" s="375"/>
      <c r="L66" s="375"/>
      <c r="M66" s="375"/>
      <c r="N66" s="375"/>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c r="AS66" s="375"/>
      <c r="AT66" s="375"/>
      <c r="AU66" s="375"/>
      <c r="AV66" s="374"/>
      <c r="AW66" s="275"/>
      <c r="AX66" s="275"/>
      <c r="AY66" s="275"/>
      <c r="AZ66" s="275"/>
      <c r="BA66" s="275"/>
      <c r="BB66" s="275"/>
      <c r="BC66" s="275"/>
      <c r="BD66" s="275"/>
      <c r="BE66" s="275"/>
      <c r="BF66" s="275"/>
      <c r="BG66" s="275"/>
      <c r="BH66" s="275"/>
      <c r="BI66" s="275"/>
      <c r="BJ66" s="275"/>
      <c r="BK66" s="275"/>
      <c r="BL66" s="275"/>
      <c r="BM66" s="275"/>
      <c r="BN66" s="275"/>
      <c r="BO66" s="275"/>
      <c r="BP66" s="275"/>
      <c r="BQ66" s="275"/>
      <c r="BR66" s="275"/>
      <c r="BS66" s="275"/>
      <c r="BT66" s="275"/>
      <c r="BU66" s="275"/>
      <c r="BV66" s="275"/>
      <c r="BW66" s="275"/>
      <c r="BX66" s="275"/>
      <c r="BY66" s="275"/>
      <c r="BZ66" s="275"/>
      <c r="CA66" s="275"/>
      <c r="CB66" s="275"/>
      <c r="CC66" s="275"/>
      <c r="CD66" s="275"/>
      <c r="CE66" s="275"/>
      <c r="CF66" s="275"/>
    </row>
    <row r="67" spans="1:84" ht="15" x14ac:dyDescent="0.2">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c r="BG67" s="275"/>
      <c r="BH67" s="275"/>
      <c r="BI67" s="275"/>
      <c r="BJ67" s="275"/>
      <c r="BK67" s="275"/>
      <c r="BL67" s="275"/>
      <c r="BM67" s="275"/>
      <c r="BN67" s="275"/>
      <c r="BO67" s="275"/>
      <c r="BP67" s="275"/>
      <c r="BQ67" s="275"/>
      <c r="BR67" s="275"/>
      <c r="BS67" s="275"/>
      <c r="BT67" s="275"/>
      <c r="BU67" s="275"/>
      <c r="BV67" s="275"/>
      <c r="BW67" s="275"/>
      <c r="BX67" s="275"/>
      <c r="BY67" s="275"/>
      <c r="BZ67" s="275"/>
      <c r="CA67" s="275"/>
      <c r="CB67" s="275"/>
      <c r="CC67" s="275"/>
      <c r="CD67" s="275"/>
      <c r="CE67" s="275"/>
      <c r="CF67" s="275"/>
    </row>
    <row r="68" spans="1:84" ht="15" x14ac:dyDescent="0.2">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5"/>
      <c r="CA68" s="275"/>
      <c r="CB68" s="275"/>
      <c r="CC68" s="275"/>
      <c r="CD68" s="275"/>
      <c r="CE68" s="275"/>
      <c r="CF68" s="275"/>
    </row>
    <row r="69" spans="1:84" ht="15" x14ac:dyDescent="0.2">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c r="AS69" s="275"/>
      <c r="AT69" s="275"/>
      <c r="AU69" s="275"/>
      <c r="AV69" s="275"/>
      <c r="AW69" s="275"/>
      <c r="AX69" s="275"/>
      <c r="AY69" s="275"/>
      <c r="AZ69" s="275"/>
      <c r="BA69" s="275"/>
      <c r="BB69" s="275"/>
      <c r="BC69" s="275"/>
      <c r="BD69" s="275"/>
      <c r="BE69" s="275"/>
      <c r="BF69" s="275"/>
      <c r="BG69" s="275"/>
      <c r="BH69" s="275"/>
      <c r="BI69" s="275"/>
      <c r="BJ69" s="275"/>
      <c r="BK69" s="275"/>
      <c r="BL69" s="275"/>
      <c r="BM69" s="275"/>
      <c r="BN69" s="275"/>
      <c r="BO69" s="275"/>
      <c r="BP69" s="275"/>
      <c r="BQ69" s="275"/>
      <c r="BR69" s="275"/>
      <c r="BS69" s="275"/>
      <c r="BT69" s="275"/>
      <c r="BU69" s="275"/>
      <c r="BV69" s="275"/>
      <c r="BW69" s="275"/>
      <c r="BX69" s="275"/>
      <c r="BY69" s="275"/>
      <c r="BZ69" s="275"/>
      <c r="CA69" s="275"/>
      <c r="CB69" s="275"/>
      <c r="CC69" s="275"/>
      <c r="CD69" s="275"/>
      <c r="CE69" s="275"/>
      <c r="CF69" s="275"/>
    </row>
    <row r="70" spans="1:84" ht="15" x14ac:dyDescent="0.2">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5"/>
      <c r="AN70" s="275"/>
      <c r="AO70" s="275"/>
      <c r="AP70" s="275"/>
      <c r="AQ70" s="275"/>
      <c r="AR70" s="275"/>
      <c r="AS70" s="275"/>
      <c r="AT70" s="275"/>
      <c r="AU70" s="275"/>
      <c r="AV70" s="275"/>
      <c r="AW70" s="275"/>
      <c r="AX70" s="275"/>
      <c r="AY70" s="275"/>
      <c r="AZ70" s="275"/>
      <c r="BA70" s="275"/>
      <c r="BB70" s="275"/>
      <c r="BC70" s="275"/>
      <c r="BD70" s="275"/>
      <c r="BE70" s="275"/>
      <c r="BF70" s="275"/>
      <c r="BG70" s="275"/>
      <c r="BH70" s="275"/>
      <c r="BI70" s="275"/>
      <c r="BJ70" s="275"/>
      <c r="BK70" s="275"/>
      <c r="BL70" s="275"/>
      <c r="BM70" s="275"/>
      <c r="BN70" s="275"/>
      <c r="BO70" s="275"/>
      <c r="BP70" s="275"/>
      <c r="BQ70" s="275"/>
      <c r="BR70" s="275"/>
      <c r="BS70" s="275"/>
      <c r="BT70" s="275"/>
      <c r="BU70" s="275"/>
      <c r="BV70" s="275"/>
      <c r="BW70" s="275"/>
      <c r="BX70" s="275"/>
      <c r="BY70" s="275"/>
      <c r="BZ70" s="275"/>
      <c r="CA70" s="275"/>
      <c r="CB70" s="275"/>
      <c r="CC70" s="275"/>
      <c r="CD70" s="275"/>
      <c r="CE70" s="275"/>
      <c r="CF70" s="275"/>
    </row>
    <row r="71" spans="1:84" ht="15" x14ac:dyDescent="0.2">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c r="BM71" s="275"/>
      <c r="BN71" s="275"/>
      <c r="BO71" s="275"/>
      <c r="BP71" s="275"/>
      <c r="BQ71" s="275"/>
      <c r="BR71" s="275"/>
      <c r="BS71" s="275"/>
      <c r="BT71" s="275"/>
      <c r="BU71" s="275"/>
      <c r="BV71" s="275"/>
      <c r="BW71" s="275"/>
      <c r="BX71" s="275"/>
      <c r="BY71" s="275"/>
      <c r="BZ71" s="275"/>
      <c r="CA71" s="275"/>
      <c r="CB71" s="275"/>
      <c r="CC71" s="275"/>
      <c r="CD71" s="275"/>
      <c r="CE71" s="275"/>
      <c r="CF71" s="275"/>
    </row>
    <row r="72" spans="1:84" ht="15" x14ac:dyDescent="0.2">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275"/>
      <c r="AF72" s="275"/>
      <c r="AG72" s="275"/>
      <c r="AH72" s="275"/>
      <c r="AI72" s="275"/>
      <c r="AJ72" s="275"/>
      <c r="AK72" s="275"/>
      <c r="AL72" s="275"/>
      <c r="AM72" s="275"/>
      <c r="AN72" s="275"/>
      <c r="AO72" s="275"/>
      <c r="AP72" s="275"/>
      <c r="AQ72" s="275"/>
      <c r="AR72" s="275"/>
      <c r="AS72" s="275"/>
      <c r="AT72" s="275"/>
      <c r="AU72" s="275"/>
      <c r="AV72" s="275"/>
      <c r="AW72" s="275"/>
      <c r="AX72" s="275"/>
      <c r="AY72" s="275"/>
      <c r="AZ72" s="275"/>
      <c r="BA72" s="275"/>
      <c r="BB72" s="275"/>
      <c r="BC72" s="275"/>
      <c r="BD72" s="275"/>
      <c r="BE72" s="275"/>
      <c r="BF72" s="275"/>
      <c r="BG72" s="275"/>
      <c r="BH72" s="275"/>
      <c r="BI72" s="275"/>
      <c r="BJ72" s="275"/>
      <c r="BK72" s="275"/>
      <c r="BL72" s="275"/>
      <c r="BM72" s="275"/>
      <c r="BN72" s="275"/>
      <c r="BO72" s="275"/>
      <c r="BP72" s="275"/>
      <c r="BQ72" s="275"/>
      <c r="BR72" s="275"/>
      <c r="BS72" s="275"/>
      <c r="BT72" s="275"/>
      <c r="BU72" s="275"/>
      <c r="BV72" s="275"/>
      <c r="BW72" s="275"/>
      <c r="BX72" s="275"/>
      <c r="BY72" s="275"/>
      <c r="BZ72" s="275"/>
      <c r="CA72" s="275"/>
      <c r="CB72" s="275"/>
      <c r="CC72" s="275"/>
      <c r="CD72" s="275"/>
      <c r="CE72" s="275"/>
      <c r="CF72" s="275"/>
    </row>
    <row r="73" spans="1:84" ht="15" x14ac:dyDescent="0.2">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c r="BM73" s="275"/>
      <c r="BN73" s="275"/>
      <c r="BO73" s="275"/>
      <c r="BP73" s="275"/>
      <c r="BQ73" s="275"/>
      <c r="BR73" s="275"/>
      <c r="BS73" s="275"/>
      <c r="BT73" s="275"/>
      <c r="BU73" s="275"/>
      <c r="BV73" s="275"/>
      <c r="BW73" s="275"/>
      <c r="BX73" s="275"/>
      <c r="BY73" s="275"/>
      <c r="BZ73" s="275"/>
      <c r="CA73" s="275"/>
      <c r="CB73" s="275"/>
      <c r="CC73" s="275"/>
      <c r="CD73" s="275"/>
      <c r="CE73" s="275"/>
      <c r="CF73" s="275"/>
    </row>
    <row r="74" spans="1:84" ht="15" x14ac:dyDescent="0.2">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c r="BM74" s="275"/>
      <c r="BN74" s="275"/>
      <c r="BO74" s="275"/>
      <c r="BP74" s="275"/>
      <c r="BQ74" s="275"/>
      <c r="BR74" s="275"/>
      <c r="BS74" s="275"/>
      <c r="BT74" s="275"/>
      <c r="BU74" s="275"/>
      <c r="BV74" s="275"/>
      <c r="BW74" s="275"/>
      <c r="BX74" s="275"/>
      <c r="BY74" s="275"/>
      <c r="BZ74" s="275"/>
      <c r="CA74" s="275"/>
      <c r="CB74" s="275"/>
      <c r="CC74" s="275"/>
      <c r="CD74" s="275"/>
      <c r="CE74" s="275"/>
      <c r="CF74" s="275"/>
    </row>
    <row r="75" spans="1:84" ht="15" x14ac:dyDescent="0.2">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75"/>
      <c r="BA75" s="275"/>
      <c r="BB75" s="275"/>
      <c r="BC75" s="275"/>
      <c r="BD75" s="275"/>
      <c r="BE75" s="275"/>
      <c r="BF75" s="275"/>
      <c r="BG75" s="275"/>
      <c r="BH75" s="275"/>
      <c r="BI75" s="275"/>
      <c r="BJ75" s="275"/>
      <c r="BK75" s="275"/>
      <c r="BL75" s="275"/>
      <c r="BM75" s="275"/>
      <c r="BN75" s="275"/>
      <c r="BO75" s="275"/>
      <c r="BP75" s="275"/>
      <c r="BQ75" s="275"/>
      <c r="BR75" s="275"/>
      <c r="BS75" s="275"/>
      <c r="BT75" s="275"/>
      <c r="BU75" s="275"/>
      <c r="BV75" s="275"/>
      <c r="BW75" s="275"/>
      <c r="BX75" s="275"/>
      <c r="BY75" s="275"/>
      <c r="BZ75" s="275"/>
      <c r="CA75" s="275"/>
      <c r="CB75" s="275"/>
      <c r="CC75" s="275"/>
      <c r="CD75" s="275"/>
      <c r="CE75" s="275"/>
      <c r="CF75" s="275"/>
    </row>
    <row r="76" spans="1:84" ht="15" x14ac:dyDescent="0.2">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c r="AF76" s="275"/>
      <c r="AG76" s="275"/>
      <c r="AH76" s="275"/>
      <c r="AI76" s="275"/>
      <c r="AJ76" s="275"/>
      <c r="AK76" s="275"/>
      <c r="AL76" s="275"/>
      <c r="AM76" s="275"/>
      <c r="AN76" s="275"/>
      <c r="AO76" s="275"/>
      <c r="AP76" s="275"/>
      <c r="AQ76" s="275"/>
      <c r="AR76" s="275"/>
      <c r="AS76" s="275"/>
      <c r="AT76" s="275"/>
      <c r="AU76" s="275"/>
      <c r="AV76" s="275"/>
      <c r="AW76" s="275"/>
      <c r="AX76" s="275"/>
      <c r="AY76" s="275"/>
      <c r="AZ76" s="275"/>
      <c r="BA76" s="275"/>
      <c r="BB76" s="275"/>
      <c r="BC76" s="275"/>
      <c r="BD76" s="275"/>
      <c r="BE76" s="275"/>
      <c r="BF76" s="275"/>
      <c r="BG76" s="275"/>
      <c r="BH76" s="275"/>
      <c r="BI76" s="275"/>
      <c r="BJ76" s="275"/>
      <c r="BK76" s="275"/>
      <c r="BL76" s="275"/>
      <c r="BM76" s="275"/>
      <c r="BN76" s="275"/>
      <c r="BO76" s="275"/>
      <c r="BP76" s="275"/>
      <c r="BQ76" s="275"/>
      <c r="BR76" s="275"/>
      <c r="BS76" s="275"/>
      <c r="BT76" s="275"/>
      <c r="BU76" s="275"/>
      <c r="BV76" s="275"/>
      <c r="BW76" s="275"/>
      <c r="BX76" s="275"/>
      <c r="BY76" s="275"/>
      <c r="BZ76" s="275"/>
      <c r="CA76" s="275"/>
      <c r="CB76" s="275"/>
      <c r="CC76" s="275"/>
      <c r="CD76" s="275"/>
      <c r="CE76" s="275"/>
      <c r="CF76" s="275"/>
    </row>
    <row r="77" spans="1:84" ht="15" x14ac:dyDescent="0.2">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275"/>
      <c r="AF77" s="275"/>
      <c r="AG77" s="275"/>
      <c r="AH77" s="275"/>
      <c r="AI77" s="275"/>
      <c r="AJ77" s="275"/>
      <c r="AK77" s="275"/>
      <c r="AL77" s="275"/>
      <c r="AM77" s="275"/>
      <c r="AN77" s="275"/>
      <c r="AO77" s="275"/>
      <c r="AP77" s="275"/>
      <c r="AQ77" s="275"/>
      <c r="AR77" s="275"/>
      <c r="AS77" s="275"/>
      <c r="AT77" s="275"/>
      <c r="AU77" s="275"/>
      <c r="AV77" s="275"/>
      <c r="AW77" s="275"/>
      <c r="AX77" s="275"/>
      <c r="AY77" s="275"/>
      <c r="AZ77" s="275"/>
      <c r="BA77" s="275"/>
      <c r="BB77" s="275"/>
      <c r="BC77" s="275"/>
      <c r="BD77" s="275"/>
      <c r="BE77" s="275"/>
      <c r="BF77" s="275"/>
      <c r="BG77" s="275"/>
      <c r="BH77" s="275"/>
      <c r="BI77" s="275"/>
      <c r="BJ77" s="275"/>
      <c r="BK77" s="275"/>
      <c r="BL77" s="275"/>
      <c r="BM77" s="275"/>
      <c r="BN77" s="275"/>
      <c r="BO77" s="275"/>
      <c r="BP77" s="275"/>
      <c r="BQ77" s="275"/>
      <c r="BR77" s="275"/>
      <c r="BS77" s="275"/>
      <c r="BT77" s="275"/>
      <c r="BU77" s="275"/>
      <c r="BV77" s="275"/>
      <c r="BW77" s="275"/>
      <c r="BX77" s="275"/>
      <c r="BY77" s="275"/>
      <c r="BZ77" s="275"/>
      <c r="CA77" s="275"/>
      <c r="CB77" s="275"/>
      <c r="CC77" s="275"/>
      <c r="CD77" s="275"/>
      <c r="CE77" s="275"/>
      <c r="CF77" s="275"/>
    </row>
    <row r="78" spans="1:84" ht="15" x14ac:dyDescent="0.2">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275"/>
      <c r="AF78" s="275"/>
      <c r="AG78" s="275"/>
      <c r="AH78" s="275"/>
      <c r="AI78" s="275"/>
      <c r="AJ78" s="275"/>
      <c r="AK78" s="275"/>
      <c r="AL78" s="275"/>
      <c r="AM78" s="275"/>
      <c r="AN78" s="275"/>
      <c r="AO78" s="275"/>
      <c r="AP78" s="275"/>
      <c r="AQ78" s="275"/>
      <c r="AR78" s="275"/>
      <c r="AS78" s="275"/>
      <c r="AT78" s="275"/>
      <c r="AU78" s="275"/>
      <c r="AV78" s="275"/>
      <c r="AW78" s="275"/>
      <c r="AX78" s="275"/>
      <c r="AY78" s="275"/>
      <c r="AZ78" s="275"/>
      <c r="BA78" s="275"/>
      <c r="BB78" s="275"/>
      <c r="BC78" s="275"/>
      <c r="BD78" s="275"/>
      <c r="BE78" s="275"/>
      <c r="BF78" s="275"/>
      <c r="BG78" s="275"/>
      <c r="BH78" s="275"/>
      <c r="BI78" s="275"/>
      <c r="BJ78" s="275"/>
      <c r="BK78" s="275"/>
      <c r="BL78" s="275"/>
      <c r="BM78" s="275"/>
      <c r="BN78" s="275"/>
      <c r="BO78" s="275"/>
      <c r="BP78" s="275"/>
      <c r="BQ78" s="275"/>
      <c r="BR78" s="275"/>
      <c r="BS78" s="275"/>
      <c r="BT78" s="275"/>
      <c r="BU78" s="275"/>
      <c r="BV78" s="275"/>
      <c r="BW78" s="275"/>
      <c r="BX78" s="275"/>
      <c r="BY78" s="275"/>
      <c r="BZ78" s="275"/>
      <c r="CA78" s="275"/>
      <c r="CB78" s="275"/>
      <c r="CC78" s="275"/>
      <c r="CD78" s="275"/>
      <c r="CE78" s="275"/>
      <c r="CF78" s="275"/>
    </row>
    <row r="79" spans="1:84" ht="15" x14ac:dyDescent="0.2">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275"/>
      <c r="AJ79" s="275"/>
      <c r="AK79" s="275"/>
      <c r="AL79" s="275"/>
      <c r="AM79" s="275"/>
      <c r="AN79" s="275"/>
      <c r="AO79" s="275"/>
      <c r="AP79" s="275"/>
      <c r="AQ79" s="275"/>
      <c r="AR79" s="275"/>
      <c r="AS79" s="275"/>
      <c r="AT79" s="275"/>
      <c r="AU79" s="275"/>
      <c r="AV79" s="275"/>
      <c r="AW79" s="275"/>
      <c r="AX79" s="275"/>
      <c r="AY79" s="275"/>
      <c r="AZ79" s="275"/>
      <c r="BA79" s="275"/>
      <c r="BB79" s="275"/>
      <c r="BC79" s="275"/>
      <c r="BD79" s="275"/>
      <c r="BE79" s="275"/>
      <c r="BF79" s="275"/>
      <c r="BG79" s="275"/>
      <c r="BH79" s="275"/>
      <c r="BI79" s="275"/>
      <c r="BJ79" s="275"/>
      <c r="BK79" s="275"/>
      <c r="BL79" s="275"/>
      <c r="BM79" s="275"/>
      <c r="BN79" s="275"/>
      <c r="BO79" s="275"/>
      <c r="BP79" s="275"/>
      <c r="BQ79" s="275"/>
      <c r="BR79" s="275"/>
      <c r="BS79" s="275"/>
      <c r="BT79" s="275"/>
      <c r="BU79" s="275"/>
      <c r="BV79" s="275"/>
      <c r="BW79" s="275"/>
      <c r="BX79" s="275"/>
      <c r="BY79" s="275"/>
      <c r="BZ79" s="275"/>
      <c r="CA79" s="275"/>
      <c r="CB79" s="275"/>
      <c r="CC79" s="275"/>
      <c r="CD79" s="275"/>
      <c r="CE79" s="275"/>
      <c r="CF79" s="275"/>
    </row>
    <row r="80" spans="1:84" ht="15" x14ac:dyDescent="0.2">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s="275"/>
      <c r="AG80" s="275"/>
      <c r="AH80" s="275"/>
      <c r="AI80" s="275"/>
      <c r="AJ80" s="275"/>
      <c r="AK80" s="275"/>
      <c r="AL80" s="275"/>
      <c r="AM80" s="275"/>
      <c r="AN80" s="275"/>
      <c r="AO80" s="275"/>
      <c r="AP80" s="275"/>
      <c r="AQ80" s="275"/>
      <c r="AR80" s="275"/>
      <c r="AS80" s="275"/>
      <c r="AT80" s="275"/>
      <c r="AU80" s="275"/>
      <c r="AV80" s="275"/>
      <c r="AW80" s="275"/>
      <c r="AX80" s="275"/>
      <c r="AY80" s="275"/>
      <c r="AZ80" s="275"/>
      <c r="BA80" s="275"/>
      <c r="BB80" s="275"/>
      <c r="BC80" s="275"/>
      <c r="BD80" s="275"/>
      <c r="BE80" s="275"/>
      <c r="BF80" s="275"/>
      <c r="BG80" s="275"/>
      <c r="BH80" s="275"/>
      <c r="BI80" s="275"/>
      <c r="BJ80" s="275"/>
      <c r="BK80" s="275"/>
      <c r="BL80" s="275"/>
      <c r="BM80" s="275"/>
      <c r="BN80" s="275"/>
      <c r="BO80" s="275"/>
      <c r="BP80" s="275"/>
      <c r="BQ80" s="275"/>
      <c r="BR80" s="275"/>
      <c r="BS80" s="275"/>
      <c r="BT80" s="275"/>
      <c r="BU80" s="275"/>
      <c r="BV80" s="275"/>
      <c r="BW80" s="275"/>
      <c r="BX80" s="275"/>
      <c r="BY80" s="275"/>
      <c r="BZ80" s="275"/>
      <c r="CA80" s="275"/>
      <c r="CB80" s="275"/>
      <c r="CC80" s="275"/>
      <c r="CD80" s="275"/>
      <c r="CE80" s="275"/>
      <c r="CF80" s="275"/>
    </row>
    <row r="81" spans="1:84" ht="15" x14ac:dyDescent="0.2">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275"/>
      <c r="AJ81" s="275"/>
      <c r="AK81" s="275"/>
      <c r="AL81" s="275"/>
      <c r="AM81" s="275"/>
      <c r="AN81" s="275"/>
      <c r="AO81" s="275"/>
      <c r="AP81" s="275"/>
      <c r="AQ81" s="275"/>
      <c r="AR81" s="275"/>
      <c r="AS81" s="275"/>
      <c r="AT81" s="275"/>
      <c r="AU81" s="275"/>
      <c r="AV81" s="275"/>
      <c r="AW81" s="275"/>
      <c r="AX81" s="275"/>
      <c r="AY81" s="275"/>
      <c r="AZ81" s="275"/>
      <c r="BA81" s="275"/>
      <c r="BB81" s="275"/>
      <c r="BC81" s="275"/>
      <c r="BD81" s="275"/>
      <c r="BE81" s="275"/>
      <c r="BF81" s="275"/>
      <c r="BG81" s="275"/>
      <c r="BH81" s="275"/>
      <c r="BI81" s="275"/>
      <c r="BJ81" s="275"/>
      <c r="BK81" s="275"/>
      <c r="BL81" s="275"/>
      <c r="BM81" s="275"/>
      <c r="BN81" s="275"/>
      <c r="BO81" s="275"/>
      <c r="BP81" s="275"/>
      <c r="BQ81" s="275"/>
      <c r="BR81" s="275"/>
      <c r="BS81" s="275"/>
      <c r="BT81" s="275"/>
      <c r="BU81" s="275"/>
      <c r="BV81" s="275"/>
      <c r="BW81" s="275"/>
      <c r="BX81" s="275"/>
      <c r="BY81" s="275"/>
      <c r="BZ81" s="275"/>
      <c r="CA81" s="275"/>
      <c r="CB81" s="275"/>
      <c r="CC81" s="275"/>
      <c r="CD81" s="275"/>
      <c r="CE81" s="275"/>
      <c r="CF81" s="275"/>
    </row>
    <row r="82" spans="1:84" ht="15" x14ac:dyDescent="0.2">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5"/>
      <c r="AY82" s="275"/>
      <c r="AZ82" s="275"/>
      <c r="BA82" s="275"/>
      <c r="BB82" s="275"/>
      <c r="BC82" s="275"/>
      <c r="BD82" s="275"/>
      <c r="BE82" s="275"/>
      <c r="BF82" s="275"/>
      <c r="BG82" s="275"/>
      <c r="BH82" s="275"/>
      <c r="BI82" s="275"/>
      <c r="BJ82" s="275"/>
      <c r="BK82" s="275"/>
      <c r="BL82" s="275"/>
      <c r="BM82" s="275"/>
      <c r="BN82" s="275"/>
      <c r="BO82" s="275"/>
      <c r="BP82" s="275"/>
      <c r="BQ82" s="275"/>
      <c r="BR82" s="275"/>
      <c r="BS82" s="275"/>
      <c r="BT82" s="275"/>
      <c r="BU82" s="275"/>
      <c r="BV82" s="275"/>
      <c r="BW82" s="275"/>
      <c r="BX82" s="275"/>
      <c r="BY82" s="275"/>
      <c r="BZ82" s="275"/>
      <c r="CA82" s="275"/>
      <c r="CB82" s="275"/>
      <c r="CC82" s="275"/>
      <c r="CD82" s="275"/>
      <c r="CE82" s="275"/>
      <c r="CF82" s="275"/>
    </row>
    <row r="83" spans="1:84" ht="15" x14ac:dyDescent="0.2">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5"/>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c r="BT83" s="275"/>
      <c r="BU83" s="275"/>
      <c r="BV83" s="275"/>
      <c r="BW83" s="275"/>
      <c r="BX83" s="275"/>
      <c r="BY83" s="275"/>
      <c r="BZ83" s="275"/>
      <c r="CA83" s="275"/>
      <c r="CB83" s="275"/>
      <c r="CC83" s="275"/>
      <c r="CD83" s="275"/>
      <c r="CE83" s="275"/>
      <c r="CF83" s="275"/>
    </row>
    <row r="84" spans="1:84" ht="15" x14ac:dyDescent="0.2">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275"/>
      <c r="AU84" s="275"/>
      <c r="AV84" s="275"/>
      <c r="AW84" s="275"/>
      <c r="AX84" s="275"/>
      <c r="AY84" s="275"/>
      <c r="AZ84" s="275"/>
      <c r="BA84" s="275"/>
      <c r="BB84" s="275"/>
      <c r="BC84" s="275"/>
      <c r="BD84" s="275"/>
      <c r="BE84" s="275"/>
      <c r="BF84" s="275"/>
      <c r="BG84" s="275"/>
      <c r="BH84" s="275"/>
      <c r="BI84" s="275"/>
      <c r="BJ84" s="275"/>
      <c r="BK84" s="275"/>
      <c r="BL84" s="275"/>
      <c r="BM84" s="275"/>
      <c r="BN84" s="275"/>
      <c r="BO84" s="275"/>
      <c r="BP84" s="275"/>
      <c r="BQ84" s="275"/>
      <c r="BR84" s="275"/>
      <c r="BS84" s="275"/>
      <c r="BT84" s="275"/>
      <c r="BU84" s="275"/>
      <c r="BV84" s="275"/>
      <c r="BW84" s="275"/>
      <c r="BX84" s="275"/>
      <c r="BY84" s="275"/>
      <c r="BZ84" s="275"/>
      <c r="CA84" s="275"/>
      <c r="CB84" s="275"/>
      <c r="CC84" s="275"/>
      <c r="CD84" s="275"/>
      <c r="CE84" s="275"/>
      <c r="CF84" s="275"/>
    </row>
    <row r="85" spans="1:84" ht="15" x14ac:dyDescent="0.2">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s="275"/>
      <c r="AG85" s="275"/>
      <c r="AH85" s="275"/>
      <c r="AI85" s="275"/>
      <c r="AJ85" s="275"/>
      <c r="AK85" s="275"/>
      <c r="AL85" s="275"/>
      <c r="AM85" s="275"/>
      <c r="AN85" s="275"/>
      <c r="AO85" s="275"/>
      <c r="AP85" s="275"/>
      <c r="AQ85" s="275"/>
      <c r="AR85" s="275"/>
      <c r="AS85" s="275"/>
      <c r="AT85" s="275"/>
      <c r="AU85" s="275"/>
      <c r="AV85" s="275"/>
      <c r="AW85" s="275"/>
      <c r="AX85" s="275"/>
      <c r="AY85" s="275"/>
      <c r="AZ85" s="275"/>
      <c r="BA85" s="275"/>
      <c r="BB85" s="275"/>
      <c r="BC85" s="275"/>
      <c r="BD85" s="275"/>
      <c r="BE85" s="275"/>
      <c r="BF85" s="275"/>
      <c r="BG85" s="275"/>
      <c r="BH85" s="275"/>
      <c r="BI85" s="275"/>
      <c r="BJ85" s="275"/>
      <c r="BK85" s="275"/>
      <c r="BL85" s="275"/>
      <c r="BM85" s="275"/>
      <c r="BN85" s="275"/>
      <c r="BO85" s="275"/>
      <c r="BP85" s="275"/>
      <c r="BQ85" s="275"/>
      <c r="BR85" s="275"/>
      <c r="BS85" s="275"/>
      <c r="BT85" s="275"/>
      <c r="BU85" s="275"/>
      <c r="BV85" s="275"/>
      <c r="BW85" s="275"/>
      <c r="BX85" s="275"/>
      <c r="BY85" s="275"/>
      <c r="BZ85" s="275"/>
      <c r="CA85" s="275"/>
      <c r="CB85" s="275"/>
      <c r="CC85" s="275"/>
      <c r="CD85" s="275"/>
      <c r="CE85" s="275"/>
      <c r="CF85" s="275"/>
    </row>
    <row r="86" spans="1:84" ht="15" x14ac:dyDescent="0.2">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275"/>
      <c r="AJ86" s="275"/>
      <c r="AK86" s="275"/>
      <c r="AL86" s="275"/>
      <c r="AM86" s="275"/>
      <c r="AN86" s="275"/>
      <c r="AO86" s="275"/>
      <c r="AP86" s="275"/>
      <c r="AQ86" s="275"/>
      <c r="AR86" s="275"/>
      <c r="AS86" s="275"/>
      <c r="AT86" s="275"/>
      <c r="AU86" s="275"/>
      <c r="AV86" s="275"/>
      <c r="AW86" s="275"/>
      <c r="AX86" s="275"/>
      <c r="AY86" s="275"/>
      <c r="AZ86" s="275"/>
      <c r="BA86" s="275"/>
      <c r="BB86" s="275"/>
      <c r="BC86" s="275"/>
      <c r="BD86" s="275"/>
      <c r="BE86" s="275"/>
      <c r="BF86" s="275"/>
      <c r="BG86" s="275"/>
      <c r="BH86" s="275"/>
      <c r="BI86" s="275"/>
      <c r="BJ86" s="275"/>
      <c r="BK86" s="275"/>
      <c r="BL86" s="275"/>
      <c r="BM86" s="275"/>
      <c r="BN86" s="275"/>
      <c r="BO86" s="275"/>
      <c r="BP86" s="275"/>
      <c r="BQ86" s="275"/>
      <c r="BR86" s="275"/>
      <c r="BS86" s="275"/>
      <c r="BT86" s="275"/>
      <c r="BU86" s="275"/>
      <c r="BV86" s="275"/>
      <c r="BW86" s="275"/>
      <c r="BX86" s="275"/>
      <c r="BY86" s="275"/>
      <c r="BZ86" s="275"/>
      <c r="CA86" s="275"/>
      <c r="CB86" s="275"/>
      <c r="CC86" s="275"/>
      <c r="CD86" s="275"/>
      <c r="CE86" s="275"/>
      <c r="CF86" s="275"/>
    </row>
    <row r="87" spans="1:84" ht="15" x14ac:dyDescent="0.2">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5"/>
      <c r="AQ87" s="275"/>
      <c r="AR87" s="275"/>
      <c r="AS87" s="275"/>
      <c r="AT87" s="275"/>
      <c r="AU87" s="275"/>
      <c r="AV87" s="275"/>
      <c r="AW87" s="275"/>
      <c r="AX87" s="275"/>
      <c r="AY87" s="275"/>
      <c r="AZ87" s="275"/>
      <c r="BA87" s="275"/>
      <c r="BB87" s="275"/>
      <c r="BC87" s="275"/>
      <c r="BD87" s="275"/>
      <c r="BE87" s="275"/>
      <c r="BF87" s="275"/>
      <c r="BG87" s="275"/>
      <c r="BH87" s="275"/>
      <c r="BI87" s="275"/>
      <c r="BJ87" s="275"/>
      <c r="BK87" s="275"/>
      <c r="BL87" s="275"/>
      <c r="BM87" s="275"/>
      <c r="BN87" s="275"/>
      <c r="BO87" s="275"/>
      <c r="BP87" s="275"/>
      <c r="BQ87" s="275"/>
      <c r="BR87" s="275"/>
      <c r="BS87" s="275"/>
      <c r="BT87" s="275"/>
      <c r="BU87" s="275"/>
      <c r="BV87" s="275"/>
      <c r="BW87" s="275"/>
      <c r="BX87" s="275"/>
      <c r="BY87" s="275"/>
      <c r="BZ87" s="275"/>
      <c r="CA87" s="275"/>
      <c r="CB87" s="275"/>
      <c r="CC87" s="275"/>
      <c r="CD87" s="275"/>
      <c r="CE87" s="275"/>
      <c r="CF87" s="275"/>
    </row>
    <row r="88" spans="1:84" ht="15" x14ac:dyDescent="0.2">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75"/>
      <c r="AK88" s="275"/>
      <c r="AL88" s="275"/>
      <c r="AM88" s="275"/>
      <c r="AN88" s="275"/>
      <c r="AO88" s="275"/>
      <c r="AP88" s="275"/>
      <c r="AQ88" s="275"/>
      <c r="AR88" s="275"/>
      <c r="AS88" s="275"/>
      <c r="AT88" s="275"/>
      <c r="AU88" s="275"/>
      <c r="AV88" s="275"/>
      <c r="AW88" s="275"/>
      <c r="AX88" s="275"/>
      <c r="AY88" s="275"/>
      <c r="AZ88" s="275"/>
      <c r="BA88" s="275"/>
      <c r="BB88" s="275"/>
      <c r="BC88" s="275"/>
      <c r="BD88" s="275"/>
      <c r="BE88" s="275"/>
      <c r="BF88" s="275"/>
      <c r="BG88" s="275"/>
      <c r="BH88" s="275"/>
      <c r="BI88" s="275"/>
      <c r="BJ88" s="275"/>
      <c r="BK88" s="275"/>
      <c r="BL88" s="275"/>
      <c r="BM88" s="275"/>
      <c r="BN88" s="275"/>
      <c r="BO88" s="275"/>
      <c r="BP88" s="275"/>
      <c r="BQ88" s="275"/>
      <c r="BR88" s="275"/>
      <c r="BS88" s="275"/>
      <c r="BT88" s="275"/>
      <c r="BU88" s="275"/>
      <c r="BV88" s="275"/>
      <c r="BW88" s="275"/>
      <c r="BX88" s="275"/>
      <c r="BY88" s="275"/>
      <c r="BZ88" s="275"/>
      <c r="CA88" s="275"/>
      <c r="CB88" s="275"/>
      <c r="CC88" s="275"/>
      <c r="CD88" s="275"/>
      <c r="CE88" s="275"/>
      <c r="CF88" s="275"/>
    </row>
    <row r="89" spans="1:84" ht="15" x14ac:dyDescent="0.2">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275"/>
      <c r="AF89" s="275"/>
      <c r="AG89" s="275"/>
      <c r="AH89" s="275"/>
      <c r="AI89" s="275"/>
      <c r="AJ89" s="275"/>
      <c r="AK89" s="275"/>
      <c r="AL89" s="275"/>
      <c r="AM89" s="275"/>
      <c r="AN89" s="275"/>
      <c r="AO89" s="275"/>
      <c r="AP89" s="275"/>
      <c r="AQ89" s="275"/>
      <c r="AR89" s="275"/>
      <c r="AS89" s="275"/>
      <c r="AT89" s="275"/>
      <c r="AU89" s="275"/>
      <c r="AV89" s="275"/>
      <c r="AW89" s="275"/>
      <c r="AX89" s="275"/>
      <c r="AY89" s="275"/>
      <c r="AZ89" s="275"/>
      <c r="BA89" s="275"/>
      <c r="BB89" s="275"/>
      <c r="BC89" s="275"/>
      <c r="BD89" s="275"/>
      <c r="BE89" s="275"/>
      <c r="BF89" s="275"/>
      <c r="BG89" s="275"/>
      <c r="BH89" s="275"/>
      <c r="BI89" s="275"/>
      <c r="BJ89" s="275"/>
      <c r="BK89" s="275"/>
      <c r="BL89" s="275"/>
      <c r="BM89" s="275"/>
      <c r="BN89" s="275"/>
      <c r="BO89" s="275"/>
      <c r="BP89" s="275"/>
      <c r="BQ89" s="275"/>
      <c r="BR89" s="275"/>
      <c r="BS89" s="275"/>
      <c r="BT89" s="275"/>
      <c r="BU89" s="275"/>
      <c r="BV89" s="275"/>
      <c r="BW89" s="275"/>
      <c r="BX89" s="275"/>
      <c r="BY89" s="275"/>
      <c r="BZ89" s="275"/>
      <c r="CA89" s="275"/>
      <c r="CB89" s="275"/>
      <c r="CC89" s="275"/>
      <c r="CD89" s="275"/>
      <c r="CE89" s="275"/>
      <c r="CF89" s="275"/>
    </row>
    <row r="90" spans="1:84" ht="15" x14ac:dyDescent="0.2">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c r="AF90" s="275"/>
      <c r="AG90" s="275"/>
      <c r="AH90" s="275"/>
      <c r="AI90" s="275"/>
      <c r="AJ90" s="275"/>
      <c r="AK90" s="275"/>
      <c r="AL90" s="275"/>
      <c r="AM90" s="275"/>
      <c r="AN90" s="275"/>
      <c r="AO90" s="275"/>
      <c r="AP90" s="275"/>
      <c r="AQ90" s="275"/>
      <c r="AR90" s="275"/>
      <c r="AS90" s="275"/>
      <c r="AT90" s="275"/>
      <c r="AU90" s="275"/>
      <c r="AV90" s="275"/>
      <c r="AW90" s="275"/>
      <c r="AX90" s="275"/>
      <c r="AY90" s="275"/>
      <c r="AZ90" s="275"/>
      <c r="BA90" s="275"/>
      <c r="BB90" s="275"/>
      <c r="BC90" s="275"/>
      <c r="BD90" s="275"/>
      <c r="BE90" s="275"/>
      <c r="BF90" s="275"/>
      <c r="BG90" s="275"/>
      <c r="BH90" s="275"/>
      <c r="BI90" s="275"/>
      <c r="BJ90" s="275"/>
      <c r="BK90" s="275"/>
      <c r="BL90" s="275"/>
      <c r="BM90" s="275"/>
      <c r="BN90" s="275"/>
      <c r="BO90" s="275"/>
      <c r="BP90" s="275"/>
      <c r="BQ90" s="275"/>
      <c r="BR90" s="275"/>
      <c r="BS90" s="275"/>
      <c r="BT90" s="275"/>
      <c r="BU90" s="275"/>
      <c r="BV90" s="275"/>
      <c r="BW90" s="275"/>
      <c r="BX90" s="275"/>
      <c r="BY90" s="275"/>
      <c r="BZ90" s="275"/>
      <c r="CA90" s="275"/>
      <c r="CB90" s="275"/>
      <c r="CC90" s="275"/>
      <c r="CD90" s="275"/>
      <c r="CE90" s="275"/>
      <c r="CF90" s="275"/>
    </row>
    <row r="91" spans="1:84" ht="15" x14ac:dyDescent="0.2">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275"/>
      <c r="AO91" s="275"/>
      <c r="AP91" s="275"/>
      <c r="AQ91" s="275"/>
      <c r="AR91" s="275"/>
      <c r="AS91" s="275"/>
      <c r="AT91" s="275"/>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5"/>
      <c r="BQ91" s="275"/>
      <c r="BR91" s="275"/>
      <c r="BS91" s="275"/>
      <c r="BT91" s="275"/>
      <c r="BU91" s="275"/>
      <c r="BV91" s="275"/>
      <c r="BW91" s="275"/>
      <c r="BX91" s="275"/>
      <c r="BY91" s="275"/>
      <c r="BZ91" s="275"/>
      <c r="CA91" s="275"/>
      <c r="CB91" s="275"/>
      <c r="CC91" s="275"/>
      <c r="CD91" s="275"/>
      <c r="CE91" s="275"/>
      <c r="CF91" s="275"/>
    </row>
    <row r="92" spans="1:84" ht="15" x14ac:dyDescent="0.2">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75"/>
      <c r="AE92" s="275"/>
      <c r="AF92" s="275"/>
      <c r="AG92" s="275"/>
      <c r="AH92" s="275"/>
      <c r="AI92" s="275"/>
      <c r="AJ92" s="275"/>
      <c r="AK92" s="275"/>
      <c r="AL92" s="275"/>
      <c r="AM92" s="275"/>
      <c r="AN92" s="275"/>
      <c r="AO92" s="275"/>
      <c r="AP92" s="275"/>
      <c r="AQ92" s="275"/>
      <c r="AR92" s="275"/>
      <c r="AS92" s="275"/>
      <c r="AT92" s="275"/>
      <c r="AU92" s="275"/>
      <c r="AV92" s="275"/>
      <c r="AW92" s="275"/>
      <c r="AX92" s="275"/>
      <c r="AY92" s="275"/>
      <c r="AZ92" s="275"/>
      <c r="BA92" s="275"/>
      <c r="BB92" s="275"/>
      <c r="BC92" s="275"/>
      <c r="BD92" s="275"/>
      <c r="BE92" s="275"/>
      <c r="BF92" s="275"/>
      <c r="BG92" s="275"/>
      <c r="BH92" s="275"/>
      <c r="BI92" s="275"/>
      <c r="BJ92" s="275"/>
      <c r="BK92" s="275"/>
      <c r="BL92" s="275"/>
      <c r="BM92" s="275"/>
      <c r="BN92" s="275"/>
      <c r="BO92" s="275"/>
      <c r="BP92" s="275"/>
      <c r="BQ92" s="275"/>
      <c r="BR92" s="275"/>
      <c r="BS92" s="275"/>
      <c r="BT92" s="275"/>
      <c r="BU92" s="275"/>
      <c r="BV92" s="275"/>
      <c r="BW92" s="275"/>
      <c r="BX92" s="275"/>
      <c r="BY92" s="275"/>
      <c r="BZ92" s="275"/>
      <c r="CA92" s="275"/>
      <c r="CB92" s="275"/>
      <c r="CC92" s="275"/>
      <c r="CD92" s="275"/>
      <c r="CE92" s="275"/>
      <c r="CF92" s="275"/>
    </row>
    <row r="93" spans="1:84" ht="15" x14ac:dyDescent="0.2">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c r="AN93" s="275"/>
      <c r="AO93" s="275"/>
      <c r="AP93" s="275"/>
      <c r="AQ93" s="275"/>
      <c r="AR93" s="275"/>
      <c r="AS93" s="275"/>
      <c r="AT93" s="275"/>
      <c r="AU93" s="275"/>
      <c r="AV93" s="275"/>
      <c r="AW93" s="275"/>
      <c r="AX93" s="275"/>
      <c r="AY93" s="275"/>
      <c r="AZ93" s="275"/>
      <c r="BA93" s="275"/>
      <c r="BB93" s="275"/>
      <c r="BC93" s="275"/>
      <c r="BD93" s="275"/>
      <c r="BE93" s="275"/>
      <c r="BF93" s="275"/>
      <c r="BG93" s="275"/>
      <c r="BH93" s="275"/>
      <c r="BI93" s="275"/>
      <c r="BJ93" s="275"/>
      <c r="BK93" s="275"/>
      <c r="BL93" s="275"/>
      <c r="BM93" s="275"/>
      <c r="BN93" s="275"/>
      <c r="BO93" s="275"/>
      <c r="BP93" s="275"/>
      <c r="BQ93" s="275"/>
      <c r="BR93" s="275"/>
      <c r="BS93" s="275"/>
      <c r="BT93" s="275"/>
      <c r="BU93" s="275"/>
      <c r="BV93" s="275"/>
      <c r="BW93" s="275"/>
      <c r="BX93" s="275"/>
      <c r="BY93" s="275"/>
      <c r="BZ93" s="275"/>
      <c r="CA93" s="275"/>
      <c r="CB93" s="275"/>
      <c r="CC93" s="275"/>
      <c r="CD93" s="275"/>
      <c r="CE93" s="275"/>
      <c r="CF93" s="275"/>
    </row>
    <row r="94" spans="1:84" ht="15" x14ac:dyDescent="0.2">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c r="CA94" s="275"/>
      <c r="CB94" s="275"/>
      <c r="CC94" s="275"/>
      <c r="CD94" s="275"/>
      <c r="CE94" s="275"/>
      <c r="CF94" s="275"/>
    </row>
    <row r="95" spans="1:84" ht="15" x14ac:dyDescent="0.2">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c r="CA95" s="275"/>
      <c r="CB95" s="275"/>
      <c r="CC95" s="275"/>
      <c r="CD95" s="275"/>
      <c r="CE95" s="275"/>
      <c r="CF95" s="275"/>
    </row>
    <row r="96" spans="1:84" ht="15" x14ac:dyDescent="0.2">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275"/>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c r="CA96" s="275"/>
      <c r="CB96" s="275"/>
      <c r="CC96" s="275"/>
      <c r="CD96" s="275"/>
      <c r="CE96" s="275"/>
      <c r="CF96" s="275"/>
    </row>
    <row r="97" spans="1:84" ht="15" x14ac:dyDescent="0.2">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275"/>
      <c r="AU97" s="275"/>
      <c r="AV97" s="275"/>
      <c r="AW97" s="275"/>
      <c r="AX97" s="275"/>
      <c r="AY97" s="275"/>
      <c r="AZ97" s="275"/>
      <c r="BA97" s="275"/>
      <c r="BB97" s="275"/>
      <c r="BC97" s="275"/>
      <c r="BD97" s="275"/>
      <c r="BE97" s="275"/>
      <c r="BF97" s="275"/>
      <c r="BG97" s="275"/>
      <c r="BH97" s="275"/>
      <c r="BI97" s="275"/>
      <c r="BJ97" s="275"/>
      <c r="BK97" s="275"/>
      <c r="BL97" s="275"/>
      <c r="BM97" s="275"/>
      <c r="BN97" s="275"/>
      <c r="BO97" s="275"/>
      <c r="BP97" s="275"/>
      <c r="BQ97" s="275"/>
      <c r="BR97" s="275"/>
      <c r="BS97" s="275"/>
      <c r="BT97" s="275"/>
      <c r="BU97" s="275"/>
      <c r="BV97" s="275"/>
      <c r="BW97" s="275"/>
      <c r="BX97" s="275"/>
      <c r="BY97" s="275"/>
      <c r="BZ97" s="275"/>
      <c r="CA97" s="275"/>
      <c r="CB97" s="275"/>
      <c r="CC97" s="275"/>
      <c r="CD97" s="275"/>
      <c r="CE97" s="275"/>
      <c r="CF97" s="275"/>
    </row>
    <row r="98" spans="1:84" ht="15" x14ac:dyDescent="0.2">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275"/>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c r="CA98" s="275"/>
      <c r="CB98" s="275"/>
      <c r="CC98" s="275"/>
      <c r="CD98" s="275"/>
      <c r="CE98" s="275"/>
      <c r="CF98" s="275"/>
    </row>
    <row r="99" spans="1:84" ht="15" x14ac:dyDescent="0.2">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c r="CA99" s="275"/>
      <c r="CB99" s="275"/>
      <c r="CC99" s="275"/>
      <c r="CD99" s="275"/>
      <c r="CE99" s="275"/>
      <c r="CF99" s="275"/>
    </row>
    <row r="100" spans="1:84" ht="15" x14ac:dyDescent="0.2">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275"/>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c r="CA100" s="275"/>
      <c r="CB100" s="275"/>
      <c r="CC100" s="275"/>
      <c r="CD100" s="275"/>
      <c r="CE100" s="275"/>
      <c r="CF100" s="275"/>
    </row>
    <row r="101" spans="1:84" ht="15" x14ac:dyDescent="0.2">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s="275"/>
      <c r="AG101" s="275"/>
      <c r="AH101" s="275"/>
      <c r="AI101" s="275"/>
      <c r="AJ101" s="275"/>
      <c r="AK101" s="275"/>
      <c r="AL101" s="275"/>
      <c r="AM101" s="275"/>
      <c r="AN101" s="275"/>
      <c r="AO101" s="275"/>
      <c r="AP101" s="275"/>
      <c r="AQ101" s="275"/>
      <c r="AR101" s="275"/>
      <c r="AS101" s="275"/>
      <c r="AT101" s="275"/>
      <c r="AU101" s="275"/>
      <c r="AV101" s="275"/>
      <c r="AW101" s="275"/>
      <c r="AX101" s="275"/>
      <c r="AY101" s="275"/>
      <c r="AZ101" s="275"/>
      <c r="BA101" s="275"/>
      <c r="BB101" s="275"/>
      <c r="BC101" s="275"/>
      <c r="BD101" s="275"/>
      <c r="BE101" s="275"/>
      <c r="BF101" s="275"/>
      <c r="BG101" s="275"/>
      <c r="BH101" s="275"/>
      <c r="BI101" s="275"/>
      <c r="BJ101" s="275"/>
      <c r="BK101" s="275"/>
      <c r="BL101" s="275"/>
      <c r="BM101" s="275"/>
      <c r="BN101" s="275"/>
      <c r="BO101" s="275"/>
      <c r="BP101" s="275"/>
      <c r="BQ101" s="275"/>
      <c r="BR101" s="275"/>
      <c r="BS101" s="275"/>
      <c r="BT101" s="275"/>
      <c r="BU101" s="275"/>
      <c r="BV101" s="275"/>
      <c r="BW101" s="275"/>
      <c r="BX101" s="275"/>
      <c r="BY101" s="275"/>
      <c r="BZ101" s="275"/>
      <c r="CA101" s="275"/>
      <c r="CB101" s="275"/>
      <c r="CC101" s="275"/>
      <c r="CD101" s="275"/>
      <c r="CE101" s="275"/>
      <c r="CF101" s="275"/>
    </row>
    <row r="102" spans="1:84" ht="15" x14ac:dyDescent="0.2">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s="275"/>
      <c r="AG102" s="275"/>
      <c r="AH102" s="275"/>
      <c r="AI102" s="275"/>
      <c r="AJ102" s="275"/>
      <c r="AK102" s="275"/>
      <c r="AL102" s="275"/>
      <c r="AM102" s="275"/>
      <c r="AN102" s="275"/>
      <c r="AO102" s="275"/>
      <c r="AP102" s="275"/>
      <c r="AQ102" s="275"/>
      <c r="AR102" s="275"/>
      <c r="AS102" s="275"/>
      <c r="AT102" s="275"/>
      <c r="AU102" s="275"/>
      <c r="AV102" s="275"/>
      <c r="AW102" s="275"/>
      <c r="AX102" s="275"/>
      <c r="AY102" s="275"/>
      <c r="AZ102" s="275"/>
      <c r="BA102" s="275"/>
      <c r="BB102" s="275"/>
      <c r="BC102" s="275"/>
      <c r="BD102" s="275"/>
      <c r="BE102" s="275"/>
      <c r="BF102" s="275"/>
      <c r="BG102" s="275"/>
      <c r="BH102" s="275"/>
      <c r="BI102" s="275"/>
      <c r="BJ102" s="275"/>
      <c r="BK102" s="275"/>
      <c r="BL102" s="275"/>
      <c r="BM102" s="275"/>
      <c r="BN102" s="275"/>
      <c r="BO102" s="275"/>
      <c r="BP102" s="275"/>
      <c r="BQ102" s="275"/>
      <c r="BR102" s="275"/>
      <c r="BS102" s="275"/>
      <c r="BT102" s="275"/>
      <c r="BU102" s="275"/>
      <c r="BV102" s="275"/>
      <c r="BW102" s="275"/>
      <c r="BX102" s="275"/>
      <c r="BY102" s="275"/>
      <c r="BZ102" s="275"/>
      <c r="CA102" s="275"/>
      <c r="CB102" s="275"/>
      <c r="CC102" s="275"/>
      <c r="CD102" s="275"/>
      <c r="CE102" s="275"/>
      <c r="CF102" s="275"/>
    </row>
    <row r="103" spans="1:84" ht="15" x14ac:dyDescent="0.2">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275"/>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c r="CA103" s="275"/>
      <c r="CB103" s="275"/>
      <c r="CC103" s="275"/>
      <c r="CD103" s="275"/>
      <c r="CE103" s="275"/>
      <c r="CF103" s="275"/>
    </row>
    <row r="104" spans="1:84" ht="15" x14ac:dyDescent="0.2">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275"/>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row>
    <row r="105" spans="1:84" ht="15" x14ac:dyDescent="0.2">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275"/>
      <c r="BN105" s="275"/>
      <c r="BO105" s="275"/>
      <c r="BP105" s="275"/>
      <c r="BQ105" s="275"/>
      <c r="BR105" s="275"/>
      <c r="BS105" s="275"/>
      <c r="BT105" s="275"/>
      <c r="BU105" s="275"/>
      <c r="BV105" s="275"/>
      <c r="BW105" s="275"/>
      <c r="BX105" s="275"/>
      <c r="BY105" s="275"/>
      <c r="BZ105" s="275"/>
      <c r="CA105" s="275"/>
      <c r="CB105" s="275"/>
      <c r="CC105" s="275"/>
      <c r="CD105" s="275"/>
      <c r="CE105" s="275"/>
      <c r="CF105" s="275"/>
    </row>
    <row r="106" spans="1:84" ht="15" x14ac:dyDescent="0.2">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c r="CA106" s="275"/>
      <c r="CB106" s="275"/>
      <c r="CC106" s="275"/>
      <c r="CD106" s="275"/>
      <c r="CE106" s="275"/>
      <c r="CF106" s="275"/>
    </row>
    <row r="107" spans="1:84" ht="15" x14ac:dyDescent="0.2">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5"/>
      <c r="BC107" s="275"/>
      <c r="BD107" s="275"/>
      <c r="BE107" s="275"/>
      <c r="BF107" s="275"/>
      <c r="BG107" s="275"/>
      <c r="BH107" s="275"/>
      <c r="BI107" s="275"/>
      <c r="BJ107" s="275"/>
      <c r="BK107" s="275"/>
      <c r="BL107" s="275"/>
      <c r="BM107" s="275"/>
      <c r="BN107" s="275"/>
      <c r="BO107" s="275"/>
      <c r="BP107" s="275"/>
      <c r="BQ107" s="275"/>
      <c r="BR107" s="275"/>
      <c r="BS107" s="275"/>
      <c r="BT107" s="275"/>
      <c r="BU107" s="275"/>
      <c r="BV107" s="275"/>
      <c r="BW107" s="275"/>
      <c r="BX107" s="275"/>
      <c r="BY107" s="275"/>
      <c r="BZ107" s="275"/>
      <c r="CA107" s="275"/>
      <c r="CB107" s="275"/>
      <c r="CC107" s="275"/>
      <c r="CD107" s="275"/>
      <c r="CE107" s="275"/>
      <c r="CF107" s="275"/>
    </row>
    <row r="108" spans="1:84" ht="15" x14ac:dyDescent="0.2">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c r="AO108" s="275"/>
      <c r="AP108" s="275"/>
      <c r="AQ108" s="275"/>
      <c r="AR108" s="275"/>
      <c r="AS108" s="275"/>
      <c r="AT108" s="275"/>
      <c r="AU108" s="275"/>
      <c r="AV108" s="275"/>
      <c r="AW108" s="275"/>
      <c r="AX108" s="275"/>
      <c r="AY108" s="275"/>
      <c r="AZ108" s="275"/>
      <c r="BA108" s="275"/>
      <c r="BB108" s="275"/>
      <c r="BC108" s="275"/>
      <c r="BD108" s="275"/>
      <c r="BE108" s="275"/>
      <c r="BF108" s="275"/>
      <c r="BG108" s="275"/>
      <c r="BH108" s="275"/>
      <c r="BI108" s="275"/>
      <c r="BJ108" s="275"/>
      <c r="BK108" s="275"/>
      <c r="BL108" s="275"/>
      <c r="BM108" s="275"/>
      <c r="BN108" s="275"/>
      <c r="BO108" s="275"/>
      <c r="BP108" s="275"/>
      <c r="BQ108" s="275"/>
      <c r="BR108" s="275"/>
      <c r="BS108" s="275"/>
      <c r="BT108" s="275"/>
      <c r="BU108" s="275"/>
      <c r="BV108" s="275"/>
      <c r="BW108" s="275"/>
      <c r="BX108" s="275"/>
      <c r="BY108" s="275"/>
      <c r="BZ108" s="275"/>
      <c r="CA108" s="275"/>
      <c r="CB108" s="275"/>
      <c r="CC108" s="275"/>
      <c r="CD108" s="275"/>
      <c r="CE108" s="275"/>
      <c r="CF108" s="275"/>
    </row>
    <row r="109" spans="1:84" ht="15" x14ac:dyDescent="0.2">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275"/>
      <c r="BN109" s="275"/>
      <c r="BO109" s="275"/>
      <c r="BP109" s="275"/>
      <c r="BQ109" s="275"/>
      <c r="BR109" s="275"/>
      <c r="BS109" s="275"/>
      <c r="BT109" s="275"/>
      <c r="BU109" s="275"/>
      <c r="BV109" s="275"/>
      <c r="BW109" s="275"/>
      <c r="BX109" s="275"/>
      <c r="BY109" s="275"/>
      <c r="BZ109" s="275"/>
      <c r="CA109" s="275"/>
      <c r="CB109" s="275"/>
      <c r="CC109" s="275"/>
      <c r="CD109" s="275"/>
      <c r="CE109" s="275"/>
      <c r="CF109" s="275"/>
    </row>
    <row r="110" spans="1:84" ht="15" x14ac:dyDescent="0.2">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c r="AF110" s="275"/>
      <c r="AG110" s="275"/>
      <c r="AH110" s="275"/>
      <c r="AI110" s="275"/>
      <c r="AJ110" s="275"/>
      <c r="AK110" s="275"/>
      <c r="AL110" s="275"/>
      <c r="AM110" s="275"/>
      <c r="AN110" s="275"/>
      <c r="AO110" s="275"/>
      <c r="AP110" s="275"/>
      <c r="AQ110" s="275"/>
      <c r="AR110" s="275"/>
      <c r="AS110" s="275"/>
      <c r="AT110" s="275"/>
      <c r="AU110" s="275"/>
      <c r="AV110" s="275"/>
      <c r="AW110" s="275"/>
      <c r="AX110" s="275"/>
      <c r="AY110" s="275"/>
      <c r="AZ110" s="275"/>
      <c r="BA110" s="275"/>
      <c r="BB110" s="275"/>
      <c r="BC110" s="275"/>
      <c r="BD110" s="275"/>
      <c r="BE110" s="275"/>
      <c r="BF110" s="275"/>
      <c r="BG110" s="275"/>
      <c r="BH110" s="275"/>
      <c r="BI110" s="275"/>
      <c r="BJ110" s="275"/>
      <c r="BK110" s="275"/>
      <c r="BL110" s="275"/>
      <c r="BM110" s="275"/>
      <c r="BN110" s="275"/>
      <c r="BO110" s="275"/>
      <c r="BP110" s="275"/>
      <c r="BQ110" s="275"/>
      <c r="BR110" s="275"/>
      <c r="BS110" s="275"/>
      <c r="BT110" s="275"/>
      <c r="BU110" s="275"/>
      <c r="BV110" s="275"/>
      <c r="BW110" s="275"/>
      <c r="BX110" s="275"/>
      <c r="BY110" s="275"/>
      <c r="BZ110" s="275"/>
      <c r="CA110" s="275"/>
      <c r="CB110" s="275"/>
      <c r="CC110" s="275"/>
      <c r="CD110" s="275"/>
      <c r="CE110" s="275"/>
      <c r="CF110" s="275"/>
    </row>
    <row r="111" spans="1:84" ht="15" x14ac:dyDescent="0.2">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275"/>
      <c r="AF111" s="275"/>
      <c r="AG111" s="275"/>
      <c r="AH111" s="275"/>
      <c r="AI111" s="275"/>
      <c r="AJ111" s="275"/>
      <c r="AK111" s="275"/>
      <c r="AL111" s="275"/>
      <c r="AM111" s="275"/>
      <c r="AN111" s="275"/>
      <c r="AO111" s="275"/>
      <c r="AP111" s="275"/>
      <c r="AQ111" s="275"/>
      <c r="AR111" s="275"/>
      <c r="AS111" s="275"/>
      <c r="AT111" s="275"/>
      <c r="AU111" s="275"/>
      <c r="AV111" s="275"/>
      <c r="AW111" s="275"/>
      <c r="AX111" s="275"/>
      <c r="AY111" s="275"/>
      <c r="AZ111" s="275"/>
      <c r="BA111" s="275"/>
      <c r="BB111" s="275"/>
      <c r="BC111" s="275"/>
      <c r="BD111" s="275"/>
      <c r="BE111" s="275"/>
      <c r="BF111" s="275"/>
      <c r="BG111" s="275"/>
      <c r="BH111" s="275"/>
      <c r="BI111" s="275"/>
      <c r="BJ111" s="275"/>
      <c r="BK111" s="275"/>
      <c r="BL111" s="275"/>
      <c r="BM111" s="275"/>
      <c r="BN111" s="275"/>
      <c r="BO111" s="275"/>
      <c r="BP111" s="275"/>
      <c r="BQ111" s="275"/>
      <c r="BR111" s="275"/>
      <c r="BS111" s="275"/>
      <c r="BT111" s="275"/>
      <c r="BU111" s="275"/>
      <c r="BV111" s="275"/>
      <c r="BW111" s="275"/>
      <c r="BX111" s="275"/>
      <c r="BY111" s="275"/>
      <c r="BZ111" s="275"/>
      <c r="CA111" s="275"/>
      <c r="CB111" s="275"/>
      <c r="CC111" s="275"/>
      <c r="CD111" s="275"/>
      <c r="CE111" s="275"/>
      <c r="CF111" s="275"/>
    </row>
    <row r="112" spans="1:84" ht="15" x14ac:dyDescent="0.2">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c r="AN112" s="275"/>
      <c r="AO112" s="275"/>
      <c r="AP112" s="275"/>
      <c r="AQ112" s="275"/>
      <c r="AR112" s="275"/>
      <c r="AS112" s="275"/>
      <c r="AT112" s="275"/>
      <c r="AU112" s="275"/>
      <c r="AV112" s="275"/>
      <c r="AW112" s="275"/>
      <c r="AX112" s="275"/>
      <c r="AY112" s="275"/>
      <c r="AZ112" s="275"/>
      <c r="BA112" s="275"/>
      <c r="BB112" s="275"/>
      <c r="BC112" s="275"/>
      <c r="BD112" s="275"/>
      <c r="BE112" s="275"/>
      <c r="BF112" s="275"/>
      <c r="BG112" s="275"/>
      <c r="BH112" s="275"/>
      <c r="BI112" s="275"/>
      <c r="BJ112" s="275"/>
      <c r="BK112" s="275"/>
      <c r="BL112" s="275"/>
      <c r="BM112" s="275"/>
      <c r="BN112" s="275"/>
      <c r="BO112" s="275"/>
      <c r="BP112" s="275"/>
      <c r="BQ112" s="275"/>
      <c r="BR112" s="275"/>
      <c r="BS112" s="275"/>
      <c r="BT112" s="275"/>
      <c r="BU112" s="275"/>
      <c r="BV112" s="275"/>
      <c r="BW112" s="275"/>
      <c r="BX112" s="275"/>
      <c r="BY112" s="275"/>
      <c r="BZ112" s="275"/>
      <c r="CA112" s="275"/>
      <c r="CB112" s="275"/>
      <c r="CC112" s="275"/>
      <c r="CD112" s="275"/>
      <c r="CE112" s="275"/>
      <c r="CF112" s="275"/>
    </row>
    <row r="113" spans="1:84" ht="15" x14ac:dyDescent="0.2">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c r="AX113" s="275"/>
      <c r="AY113" s="275"/>
      <c r="AZ113" s="275"/>
      <c r="BA113" s="275"/>
      <c r="BB113" s="275"/>
      <c r="BC113" s="275"/>
      <c r="BD113" s="275"/>
      <c r="BE113" s="275"/>
      <c r="BF113" s="275"/>
      <c r="BG113" s="275"/>
      <c r="BH113" s="275"/>
      <c r="BI113" s="275"/>
      <c r="BJ113" s="275"/>
      <c r="BK113" s="275"/>
      <c r="BL113" s="275"/>
      <c r="BM113" s="275"/>
      <c r="BN113" s="275"/>
      <c r="BO113" s="275"/>
      <c r="BP113" s="275"/>
      <c r="BQ113" s="275"/>
      <c r="BR113" s="275"/>
      <c r="BS113" s="275"/>
      <c r="BT113" s="275"/>
      <c r="BU113" s="275"/>
      <c r="BV113" s="275"/>
      <c r="BW113" s="275"/>
      <c r="BX113" s="275"/>
      <c r="BY113" s="275"/>
      <c r="BZ113" s="275"/>
      <c r="CA113" s="275"/>
      <c r="CB113" s="275"/>
      <c r="CC113" s="275"/>
      <c r="CD113" s="275"/>
      <c r="CE113" s="275"/>
      <c r="CF113" s="275"/>
    </row>
    <row r="114" spans="1:84" ht="15" x14ac:dyDescent="0.2">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c r="AN114" s="275"/>
      <c r="AO114" s="275"/>
      <c r="AP114" s="275"/>
      <c r="AQ114" s="275"/>
      <c r="AR114" s="275"/>
      <c r="AS114" s="275"/>
      <c r="AT114" s="275"/>
      <c r="AU114" s="275"/>
      <c r="AV114" s="275"/>
      <c r="AW114" s="275"/>
      <c r="AX114" s="275"/>
      <c r="AY114" s="275"/>
      <c r="AZ114" s="275"/>
      <c r="BA114" s="275"/>
      <c r="BB114" s="275"/>
      <c r="BC114" s="275"/>
      <c r="BD114" s="275"/>
      <c r="BE114" s="275"/>
      <c r="BF114" s="275"/>
      <c r="BG114" s="275"/>
      <c r="BH114" s="275"/>
      <c r="BI114" s="275"/>
      <c r="BJ114" s="275"/>
      <c r="BK114" s="275"/>
      <c r="BL114" s="275"/>
      <c r="BM114" s="275"/>
      <c r="BN114" s="275"/>
      <c r="BO114" s="275"/>
      <c r="BP114" s="275"/>
      <c r="BQ114" s="275"/>
      <c r="BR114" s="275"/>
      <c r="BS114" s="275"/>
      <c r="BT114" s="275"/>
      <c r="BU114" s="275"/>
      <c r="BV114" s="275"/>
      <c r="BW114" s="275"/>
      <c r="BX114" s="275"/>
      <c r="BY114" s="275"/>
      <c r="BZ114" s="275"/>
      <c r="CA114" s="275"/>
      <c r="CB114" s="275"/>
      <c r="CC114" s="275"/>
      <c r="CD114" s="275"/>
      <c r="CE114" s="275"/>
      <c r="CF114" s="275"/>
    </row>
    <row r="115" spans="1:84" ht="15" x14ac:dyDescent="0.2">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c r="AO115" s="275"/>
      <c r="AP115" s="275"/>
      <c r="AQ115" s="275"/>
      <c r="AR115" s="275"/>
      <c r="AS115" s="275"/>
      <c r="AT115" s="275"/>
      <c r="AU115" s="275"/>
      <c r="AV115" s="275"/>
      <c r="AW115" s="275"/>
      <c r="AX115" s="275"/>
      <c r="AY115" s="275"/>
      <c r="AZ115" s="275"/>
      <c r="BA115" s="275"/>
      <c r="BB115" s="275"/>
      <c r="BC115" s="275"/>
      <c r="BD115" s="275"/>
      <c r="BE115" s="275"/>
      <c r="BF115" s="275"/>
      <c r="BG115" s="275"/>
      <c r="BH115" s="275"/>
      <c r="BI115" s="275"/>
      <c r="BJ115" s="275"/>
      <c r="BK115" s="275"/>
      <c r="BL115" s="275"/>
      <c r="BM115" s="275"/>
      <c r="BN115" s="275"/>
      <c r="BO115" s="275"/>
      <c r="BP115" s="275"/>
      <c r="BQ115" s="275"/>
      <c r="BR115" s="275"/>
      <c r="BS115" s="275"/>
      <c r="BT115" s="275"/>
      <c r="BU115" s="275"/>
      <c r="BV115" s="275"/>
      <c r="BW115" s="275"/>
      <c r="BX115" s="275"/>
      <c r="BY115" s="275"/>
      <c r="BZ115" s="275"/>
      <c r="CA115" s="275"/>
      <c r="CB115" s="275"/>
      <c r="CC115" s="275"/>
      <c r="CD115" s="275"/>
      <c r="CE115" s="275"/>
      <c r="CF115" s="275"/>
    </row>
    <row r="116" spans="1:84" ht="15" x14ac:dyDescent="0.2">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c r="AN116" s="275"/>
      <c r="AO116" s="275"/>
      <c r="AP116" s="275"/>
      <c r="AQ116" s="275"/>
      <c r="AR116" s="275"/>
      <c r="AS116" s="275"/>
      <c r="AT116" s="275"/>
      <c r="AU116" s="275"/>
      <c r="AV116" s="275"/>
      <c r="AW116" s="275"/>
      <c r="AX116" s="275"/>
      <c r="AY116" s="275"/>
      <c r="AZ116" s="275"/>
      <c r="BA116" s="275"/>
      <c r="BB116" s="275"/>
      <c r="BC116" s="275"/>
      <c r="BD116" s="275"/>
      <c r="BE116" s="275"/>
      <c r="BF116" s="275"/>
      <c r="BG116" s="275"/>
      <c r="BH116" s="275"/>
      <c r="BI116" s="275"/>
      <c r="BJ116" s="275"/>
      <c r="BK116" s="275"/>
      <c r="BL116" s="275"/>
      <c r="BM116" s="275"/>
      <c r="BN116" s="275"/>
      <c r="BO116" s="275"/>
      <c r="BP116" s="275"/>
      <c r="BQ116" s="275"/>
      <c r="BR116" s="275"/>
      <c r="BS116" s="275"/>
      <c r="BT116" s="275"/>
      <c r="BU116" s="275"/>
      <c r="BV116" s="275"/>
      <c r="BW116" s="275"/>
      <c r="BX116" s="275"/>
      <c r="BY116" s="275"/>
      <c r="BZ116" s="275"/>
      <c r="CA116" s="275"/>
      <c r="CB116" s="275"/>
      <c r="CC116" s="275"/>
      <c r="CD116" s="275"/>
      <c r="CE116" s="275"/>
      <c r="CF116" s="275"/>
    </row>
    <row r="117" spans="1:84" ht="15" x14ac:dyDescent="0.2">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c r="AN117" s="275"/>
      <c r="AO117" s="275"/>
      <c r="AP117" s="275"/>
      <c r="AQ117" s="275"/>
      <c r="AR117" s="275"/>
      <c r="AS117" s="275"/>
      <c r="AT117" s="275"/>
      <c r="AU117" s="275"/>
      <c r="AV117" s="275"/>
      <c r="AW117" s="275"/>
      <c r="AX117" s="275"/>
      <c r="AY117" s="275"/>
      <c r="AZ117" s="275"/>
      <c r="BA117" s="275"/>
      <c r="BB117" s="275"/>
      <c r="BC117" s="275"/>
      <c r="BD117" s="275"/>
      <c r="BE117" s="275"/>
      <c r="BF117" s="275"/>
      <c r="BG117" s="275"/>
      <c r="BH117" s="275"/>
      <c r="BI117" s="275"/>
      <c r="BJ117" s="275"/>
      <c r="BK117" s="275"/>
      <c r="BL117" s="275"/>
      <c r="BM117" s="275"/>
      <c r="BN117" s="275"/>
      <c r="BO117" s="275"/>
      <c r="BP117" s="275"/>
      <c r="BQ117" s="275"/>
      <c r="BR117" s="275"/>
      <c r="BS117" s="275"/>
      <c r="BT117" s="275"/>
      <c r="BU117" s="275"/>
      <c r="BV117" s="275"/>
      <c r="BW117" s="275"/>
      <c r="BX117" s="275"/>
      <c r="BY117" s="275"/>
      <c r="BZ117" s="275"/>
      <c r="CA117" s="275"/>
      <c r="CB117" s="275"/>
      <c r="CC117" s="275"/>
      <c r="CD117" s="275"/>
      <c r="CE117" s="275"/>
      <c r="CF117" s="275"/>
    </row>
    <row r="118" spans="1:84" ht="15" x14ac:dyDescent="0.2">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75"/>
      <c r="AE118" s="275"/>
      <c r="AF118" s="275"/>
      <c r="AG118" s="275"/>
      <c r="AH118" s="275"/>
      <c r="AI118" s="275"/>
      <c r="AJ118" s="275"/>
      <c r="AK118" s="275"/>
      <c r="AL118" s="275"/>
      <c r="AM118" s="275"/>
      <c r="AN118" s="275"/>
      <c r="AO118" s="275"/>
      <c r="AP118" s="275"/>
      <c r="AQ118" s="275"/>
      <c r="AR118" s="275"/>
      <c r="AS118" s="275"/>
      <c r="AT118" s="275"/>
      <c r="AU118" s="275"/>
      <c r="AV118" s="275"/>
      <c r="AW118" s="275"/>
      <c r="AX118" s="275"/>
      <c r="AY118" s="275"/>
      <c r="AZ118" s="275"/>
      <c r="BA118" s="275"/>
      <c r="BB118" s="275"/>
      <c r="BC118" s="275"/>
      <c r="BD118" s="275"/>
      <c r="BE118" s="275"/>
      <c r="BF118" s="275"/>
      <c r="BG118" s="275"/>
      <c r="BH118" s="275"/>
      <c r="BI118" s="275"/>
      <c r="BJ118" s="275"/>
      <c r="BK118" s="275"/>
      <c r="BL118" s="275"/>
      <c r="BM118" s="275"/>
      <c r="BN118" s="275"/>
      <c r="BO118" s="275"/>
      <c r="BP118" s="275"/>
      <c r="BQ118" s="275"/>
      <c r="BR118" s="275"/>
      <c r="BS118" s="275"/>
      <c r="BT118" s="275"/>
      <c r="BU118" s="275"/>
      <c r="BV118" s="275"/>
      <c r="BW118" s="275"/>
      <c r="BX118" s="275"/>
      <c r="BY118" s="275"/>
      <c r="BZ118" s="275"/>
      <c r="CA118" s="275"/>
      <c r="CB118" s="275"/>
      <c r="CC118" s="275"/>
      <c r="CD118" s="275"/>
      <c r="CE118" s="275"/>
      <c r="CF118" s="275"/>
    </row>
    <row r="119" spans="1:84" ht="15" x14ac:dyDescent="0.2">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275"/>
      <c r="AF119" s="275"/>
      <c r="AG119" s="275"/>
      <c r="AH119" s="275"/>
      <c r="AI119" s="275"/>
      <c r="AJ119" s="275"/>
      <c r="AK119" s="275"/>
      <c r="AL119" s="275"/>
      <c r="AM119" s="275"/>
      <c r="AN119" s="275"/>
      <c r="AO119" s="275"/>
      <c r="AP119" s="275"/>
      <c r="AQ119" s="275"/>
      <c r="AR119" s="275"/>
      <c r="AS119" s="275"/>
      <c r="AT119" s="275"/>
      <c r="AU119" s="275"/>
      <c r="AV119" s="275"/>
      <c r="AW119" s="275"/>
      <c r="AX119" s="275"/>
      <c r="AY119" s="275"/>
      <c r="AZ119" s="275"/>
      <c r="BA119" s="275"/>
      <c r="BB119" s="275"/>
      <c r="BC119" s="275"/>
      <c r="BD119" s="275"/>
      <c r="BE119" s="275"/>
      <c r="BF119" s="275"/>
      <c r="BG119" s="275"/>
      <c r="BH119" s="275"/>
      <c r="BI119" s="275"/>
      <c r="BJ119" s="275"/>
      <c r="BK119" s="275"/>
      <c r="BL119" s="275"/>
      <c r="BM119" s="275"/>
      <c r="BN119" s="275"/>
      <c r="BO119" s="275"/>
      <c r="BP119" s="275"/>
      <c r="BQ119" s="275"/>
      <c r="BR119" s="275"/>
      <c r="BS119" s="275"/>
      <c r="BT119" s="275"/>
      <c r="BU119" s="275"/>
      <c r="BV119" s="275"/>
      <c r="BW119" s="275"/>
      <c r="BX119" s="275"/>
      <c r="BY119" s="275"/>
      <c r="BZ119" s="275"/>
      <c r="CA119" s="275"/>
      <c r="CB119" s="275"/>
      <c r="CC119" s="275"/>
      <c r="CD119" s="275"/>
      <c r="CE119" s="275"/>
      <c r="CF119" s="275"/>
    </row>
    <row r="120" spans="1:84" ht="15" x14ac:dyDescent="0.2">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275"/>
      <c r="AF120" s="275"/>
      <c r="AG120" s="275"/>
      <c r="AH120" s="275"/>
      <c r="AI120" s="275"/>
      <c r="AJ120" s="275"/>
      <c r="AK120" s="275"/>
      <c r="AL120" s="275"/>
      <c r="AM120" s="275"/>
      <c r="AN120" s="275"/>
      <c r="AO120" s="275"/>
      <c r="AP120" s="275"/>
      <c r="AQ120" s="275"/>
      <c r="AR120" s="275"/>
      <c r="AS120" s="275"/>
      <c r="AT120" s="275"/>
      <c r="AU120" s="275"/>
      <c r="AV120" s="275"/>
      <c r="AW120" s="275"/>
      <c r="AX120" s="275"/>
      <c r="AY120" s="275"/>
      <c r="AZ120" s="275"/>
      <c r="BA120" s="275"/>
      <c r="BB120" s="275"/>
      <c r="BC120" s="275"/>
      <c r="BD120" s="275"/>
      <c r="BE120" s="275"/>
      <c r="BF120" s="275"/>
      <c r="BG120" s="275"/>
      <c r="BH120" s="275"/>
      <c r="BI120" s="275"/>
      <c r="BJ120" s="275"/>
      <c r="BK120" s="275"/>
      <c r="BL120" s="275"/>
      <c r="BM120" s="275"/>
      <c r="BN120" s="275"/>
      <c r="BO120" s="275"/>
      <c r="BP120" s="275"/>
      <c r="BQ120" s="275"/>
      <c r="BR120" s="275"/>
      <c r="BS120" s="275"/>
      <c r="BT120" s="275"/>
      <c r="BU120" s="275"/>
      <c r="BV120" s="275"/>
      <c r="BW120" s="275"/>
      <c r="BX120" s="275"/>
      <c r="BY120" s="275"/>
      <c r="BZ120" s="275"/>
      <c r="CA120" s="275"/>
      <c r="CB120" s="275"/>
      <c r="CC120" s="275"/>
      <c r="CD120" s="275"/>
      <c r="CE120" s="275"/>
      <c r="CF120" s="275"/>
    </row>
    <row r="121" spans="1:84" ht="15" x14ac:dyDescent="0.2">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75"/>
      <c r="AW121" s="275"/>
      <c r="AX121" s="275"/>
      <c r="AY121" s="275"/>
      <c r="AZ121" s="275"/>
      <c r="BA121" s="275"/>
      <c r="BB121" s="275"/>
      <c r="BC121" s="275"/>
      <c r="BD121" s="275"/>
      <c r="BE121" s="275"/>
      <c r="BF121" s="275"/>
      <c r="BG121" s="275"/>
      <c r="BH121" s="275"/>
      <c r="BI121" s="275"/>
      <c r="BJ121" s="275"/>
      <c r="BK121" s="275"/>
      <c r="BL121" s="275"/>
      <c r="BM121" s="275"/>
      <c r="BN121" s="275"/>
      <c r="BO121" s="275"/>
      <c r="BP121" s="275"/>
      <c r="BQ121" s="275"/>
      <c r="BR121" s="275"/>
      <c r="BS121" s="275"/>
      <c r="BT121" s="275"/>
      <c r="BU121" s="275"/>
      <c r="BV121" s="275"/>
      <c r="BW121" s="275"/>
      <c r="BX121" s="275"/>
      <c r="BY121" s="275"/>
      <c r="BZ121" s="275"/>
      <c r="CA121" s="275"/>
      <c r="CB121" s="275"/>
      <c r="CC121" s="275"/>
      <c r="CD121" s="275"/>
      <c r="CE121" s="275"/>
      <c r="CF121" s="275"/>
    </row>
    <row r="122" spans="1:84" ht="15" x14ac:dyDescent="0.2">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275"/>
      <c r="AO122" s="275"/>
      <c r="AP122" s="275"/>
      <c r="AQ122" s="275"/>
      <c r="AR122" s="275"/>
      <c r="AS122" s="275"/>
      <c r="AT122" s="275"/>
      <c r="AU122" s="275"/>
      <c r="AV122" s="275"/>
      <c r="AW122" s="275"/>
      <c r="AX122" s="275"/>
      <c r="AY122" s="275"/>
      <c r="AZ122" s="275"/>
      <c r="BA122" s="275"/>
      <c r="BB122" s="275"/>
      <c r="BC122" s="275"/>
      <c r="BD122" s="275"/>
      <c r="BE122" s="275"/>
      <c r="BF122" s="275"/>
      <c r="BG122" s="275"/>
      <c r="BH122" s="275"/>
      <c r="BI122" s="275"/>
      <c r="BJ122" s="275"/>
      <c r="BK122" s="275"/>
      <c r="BL122" s="275"/>
      <c r="BM122" s="275"/>
      <c r="BN122" s="275"/>
      <c r="BO122" s="275"/>
      <c r="BP122" s="275"/>
      <c r="BQ122" s="275"/>
      <c r="BR122" s="275"/>
      <c r="BS122" s="275"/>
      <c r="BT122" s="275"/>
      <c r="BU122" s="275"/>
      <c r="BV122" s="275"/>
      <c r="BW122" s="275"/>
      <c r="BX122" s="275"/>
      <c r="BY122" s="275"/>
      <c r="BZ122" s="275"/>
      <c r="CA122" s="275"/>
      <c r="CB122" s="275"/>
      <c r="CC122" s="275"/>
      <c r="CD122" s="275"/>
      <c r="CE122" s="275"/>
      <c r="CF122" s="275"/>
    </row>
    <row r="123" spans="1:84" ht="15" x14ac:dyDescent="0.2">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275"/>
      <c r="AO123" s="275"/>
      <c r="AP123" s="275"/>
      <c r="AQ123" s="275"/>
      <c r="AR123" s="275"/>
      <c r="AS123" s="275"/>
      <c r="AT123" s="275"/>
      <c r="AU123" s="275"/>
      <c r="AV123" s="275"/>
      <c r="AW123" s="275"/>
      <c r="AX123" s="275"/>
      <c r="AY123" s="275"/>
      <c r="AZ123" s="275"/>
      <c r="BA123" s="275"/>
      <c r="BB123" s="275"/>
      <c r="BC123" s="275"/>
      <c r="BD123" s="275"/>
      <c r="BE123" s="275"/>
      <c r="BF123" s="275"/>
      <c r="BG123" s="275"/>
      <c r="BH123" s="275"/>
      <c r="BI123" s="275"/>
      <c r="BJ123" s="275"/>
      <c r="BK123" s="275"/>
      <c r="BL123" s="275"/>
      <c r="BM123" s="275"/>
      <c r="BN123" s="275"/>
      <c r="BO123" s="275"/>
      <c r="BP123" s="275"/>
      <c r="BQ123" s="275"/>
      <c r="BR123" s="275"/>
      <c r="BS123" s="275"/>
      <c r="BT123" s="275"/>
      <c r="BU123" s="275"/>
      <c r="BV123" s="275"/>
      <c r="BW123" s="275"/>
      <c r="BX123" s="275"/>
      <c r="BY123" s="275"/>
      <c r="BZ123" s="275"/>
      <c r="CA123" s="275"/>
      <c r="CB123" s="275"/>
      <c r="CC123" s="275"/>
      <c r="CD123" s="275"/>
      <c r="CE123" s="275"/>
      <c r="CF123" s="275"/>
    </row>
    <row r="124" spans="1:84" ht="15" x14ac:dyDescent="0.2">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c r="AN124" s="275"/>
      <c r="AO124" s="275"/>
      <c r="AP124" s="275"/>
      <c r="AQ124" s="275"/>
      <c r="AR124" s="275"/>
      <c r="AS124" s="275"/>
      <c r="AT124" s="275"/>
      <c r="AU124" s="275"/>
      <c r="AV124" s="275"/>
      <c r="AW124" s="275"/>
      <c r="AX124" s="275"/>
      <c r="AY124" s="275"/>
      <c r="AZ124" s="275"/>
      <c r="BA124" s="275"/>
      <c r="BB124" s="275"/>
      <c r="BC124" s="275"/>
      <c r="BD124" s="275"/>
      <c r="BE124" s="275"/>
      <c r="BF124" s="275"/>
      <c r="BG124" s="275"/>
      <c r="BH124" s="275"/>
      <c r="BI124" s="275"/>
      <c r="BJ124" s="275"/>
      <c r="BK124" s="275"/>
      <c r="BL124" s="275"/>
      <c r="BM124" s="275"/>
      <c r="BN124" s="275"/>
      <c r="BO124" s="275"/>
      <c r="BP124" s="275"/>
      <c r="BQ124" s="275"/>
      <c r="BR124" s="275"/>
      <c r="BS124" s="275"/>
      <c r="BT124" s="275"/>
      <c r="BU124" s="275"/>
      <c r="BV124" s="275"/>
      <c r="BW124" s="275"/>
      <c r="BX124" s="275"/>
      <c r="BY124" s="275"/>
      <c r="BZ124" s="275"/>
      <c r="CA124" s="275"/>
      <c r="CB124" s="275"/>
      <c r="CC124" s="275"/>
      <c r="CD124" s="275"/>
      <c r="CE124" s="275"/>
      <c r="CF124" s="275"/>
    </row>
    <row r="125" spans="1:84" ht="15" x14ac:dyDescent="0.2">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c r="BK125" s="275"/>
      <c r="BL125" s="275"/>
      <c r="BM125" s="275"/>
      <c r="BN125" s="275"/>
      <c r="BO125" s="275"/>
      <c r="BP125" s="275"/>
      <c r="BQ125" s="275"/>
      <c r="BR125" s="275"/>
      <c r="BS125" s="275"/>
      <c r="BT125" s="275"/>
      <c r="BU125" s="275"/>
      <c r="BV125" s="275"/>
      <c r="BW125" s="275"/>
      <c r="BX125" s="275"/>
      <c r="BY125" s="275"/>
      <c r="BZ125" s="275"/>
      <c r="CA125" s="275"/>
      <c r="CB125" s="275"/>
      <c r="CC125" s="275"/>
      <c r="CD125" s="275"/>
      <c r="CE125" s="275"/>
      <c r="CF125" s="275"/>
    </row>
    <row r="126" spans="1:84" ht="15" x14ac:dyDescent="0.2">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275"/>
      <c r="AO126" s="275"/>
      <c r="AP126" s="275"/>
      <c r="AQ126" s="275"/>
      <c r="AR126" s="275"/>
      <c r="AS126" s="275"/>
      <c r="AT126" s="275"/>
      <c r="AU126" s="275"/>
      <c r="AV126" s="275"/>
      <c r="AW126" s="275"/>
      <c r="AX126" s="275"/>
      <c r="AY126" s="275"/>
      <c r="AZ126" s="275"/>
      <c r="BA126" s="275"/>
      <c r="BB126" s="275"/>
      <c r="BC126" s="275"/>
      <c r="BD126" s="275"/>
      <c r="BE126" s="275"/>
      <c r="BF126" s="275"/>
      <c r="BG126" s="275"/>
      <c r="BH126" s="275"/>
      <c r="BI126" s="275"/>
      <c r="BJ126" s="275"/>
      <c r="BK126" s="275"/>
      <c r="BL126" s="275"/>
      <c r="BM126" s="275"/>
      <c r="BN126" s="275"/>
      <c r="BO126" s="275"/>
      <c r="BP126" s="275"/>
      <c r="BQ126" s="275"/>
      <c r="BR126" s="275"/>
      <c r="BS126" s="275"/>
      <c r="BT126" s="275"/>
      <c r="BU126" s="275"/>
      <c r="BV126" s="275"/>
      <c r="BW126" s="275"/>
      <c r="BX126" s="275"/>
      <c r="BY126" s="275"/>
      <c r="BZ126" s="275"/>
      <c r="CA126" s="275"/>
      <c r="CB126" s="275"/>
      <c r="CC126" s="275"/>
      <c r="CD126" s="275"/>
      <c r="CE126" s="275"/>
      <c r="CF126" s="275"/>
    </row>
    <row r="127" spans="1:84" ht="15" x14ac:dyDescent="0.2">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c r="BD127" s="275"/>
      <c r="BE127" s="275"/>
      <c r="BF127" s="275"/>
      <c r="BG127" s="275"/>
      <c r="BH127" s="275"/>
      <c r="BI127" s="275"/>
      <c r="BJ127" s="275"/>
      <c r="BK127" s="275"/>
      <c r="BL127" s="275"/>
      <c r="BM127" s="275"/>
      <c r="BN127" s="275"/>
      <c r="BO127" s="275"/>
      <c r="BP127" s="275"/>
      <c r="BQ127" s="275"/>
      <c r="BR127" s="275"/>
      <c r="BS127" s="275"/>
      <c r="BT127" s="275"/>
      <c r="BU127" s="275"/>
      <c r="BV127" s="275"/>
      <c r="BW127" s="275"/>
      <c r="BX127" s="275"/>
      <c r="BY127" s="275"/>
      <c r="BZ127" s="275"/>
      <c r="CA127" s="275"/>
      <c r="CB127" s="275"/>
      <c r="CC127" s="275"/>
      <c r="CD127" s="275"/>
      <c r="CE127" s="275"/>
      <c r="CF127" s="275"/>
    </row>
    <row r="128" spans="1:84" ht="15" x14ac:dyDescent="0.2">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c r="BB128" s="275"/>
      <c r="BC128" s="275"/>
      <c r="BD128" s="275"/>
      <c r="BE128" s="275"/>
      <c r="BF128" s="275"/>
      <c r="BG128" s="275"/>
      <c r="BH128" s="275"/>
      <c r="BI128" s="275"/>
      <c r="BJ128" s="275"/>
      <c r="BK128" s="275"/>
      <c r="BL128" s="275"/>
      <c r="BM128" s="275"/>
      <c r="BN128" s="275"/>
      <c r="BO128" s="275"/>
      <c r="BP128" s="275"/>
      <c r="BQ128" s="275"/>
      <c r="BR128" s="275"/>
      <c r="BS128" s="275"/>
      <c r="BT128" s="275"/>
      <c r="BU128" s="275"/>
      <c r="BV128" s="275"/>
      <c r="BW128" s="275"/>
      <c r="BX128" s="275"/>
      <c r="BY128" s="275"/>
      <c r="BZ128" s="275"/>
      <c r="CA128" s="275"/>
      <c r="CB128" s="275"/>
      <c r="CC128" s="275"/>
      <c r="CD128" s="275"/>
      <c r="CE128" s="275"/>
      <c r="CF128" s="275"/>
    </row>
    <row r="129" spans="1:84" ht="15" x14ac:dyDescent="0.2">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275"/>
      <c r="AF129" s="275"/>
      <c r="AG129" s="275"/>
      <c r="AH129" s="275"/>
      <c r="AI129" s="275"/>
      <c r="AJ129" s="275"/>
      <c r="AK129" s="275"/>
      <c r="AL129" s="275"/>
      <c r="AM129" s="275"/>
      <c r="AN129" s="275"/>
      <c r="AO129" s="275"/>
      <c r="AP129" s="275"/>
      <c r="AQ129" s="275"/>
      <c r="AR129" s="275"/>
      <c r="AS129" s="275"/>
      <c r="AT129" s="275"/>
      <c r="AU129" s="275"/>
      <c r="AV129" s="275"/>
      <c r="AW129" s="275"/>
      <c r="AX129" s="275"/>
      <c r="AY129" s="275"/>
      <c r="AZ129" s="275"/>
      <c r="BA129" s="275"/>
      <c r="BB129" s="275"/>
      <c r="BC129" s="275"/>
      <c r="BD129" s="275"/>
      <c r="BE129" s="275"/>
      <c r="BF129" s="275"/>
      <c r="BG129" s="275"/>
      <c r="BH129" s="275"/>
      <c r="BI129" s="275"/>
      <c r="BJ129" s="275"/>
      <c r="BK129" s="275"/>
      <c r="BL129" s="275"/>
      <c r="BM129" s="275"/>
      <c r="BN129" s="275"/>
      <c r="BO129" s="275"/>
      <c r="BP129" s="275"/>
      <c r="BQ129" s="275"/>
      <c r="BR129" s="275"/>
      <c r="BS129" s="275"/>
      <c r="BT129" s="275"/>
      <c r="BU129" s="275"/>
      <c r="BV129" s="275"/>
      <c r="BW129" s="275"/>
      <c r="BX129" s="275"/>
      <c r="BY129" s="275"/>
      <c r="BZ129" s="275"/>
      <c r="CA129" s="275"/>
      <c r="CB129" s="275"/>
      <c r="CC129" s="275"/>
      <c r="CD129" s="275"/>
      <c r="CE129" s="275"/>
      <c r="CF129" s="275"/>
    </row>
    <row r="130" spans="1:84" ht="15" x14ac:dyDescent="0.2">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75"/>
      <c r="AE130" s="275"/>
      <c r="AF130" s="275"/>
      <c r="AG130" s="275"/>
      <c r="AH130" s="275"/>
      <c r="AI130" s="275"/>
      <c r="AJ130" s="275"/>
      <c r="AK130" s="275"/>
      <c r="AL130" s="275"/>
      <c r="AM130" s="275"/>
      <c r="AN130" s="275"/>
      <c r="AO130" s="275"/>
      <c r="AP130" s="275"/>
      <c r="AQ130" s="275"/>
      <c r="AR130" s="275"/>
      <c r="AS130" s="275"/>
      <c r="AT130" s="275"/>
      <c r="AU130" s="275"/>
      <c r="AV130" s="275"/>
      <c r="AW130" s="275"/>
      <c r="AX130" s="275"/>
      <c r="AY130" s="275"/>
      <c r="AZ130" s="275"/>
      <c r="BA130" s="275"/>
      <c r="BB130" s="275"/>
      <c r="BC130" s="275"/>
      <c r="BD130" s="275"/>
      <c r="BE130" s="275"/>
      <c r="BF130" s="275"/>
      <c r="BG130" s="275"/>
      <c r="BH130" s="275"/>
      <c r="BI130" s="275"/>
      <c r="BJ130" s="275"/>
      <c r="BK130" s="275"/>
      <c r="BL130" s="275"/>
      <c r="BM130" s="275"/>
      <c r="BN130" s="275"/>
      <c r="BO130" s="275"/>
      <c r="BP130" s="275"/>
      <c r="BQ130" s="275"/>
      <c r="BR130" s="275"/>
      <c r="BS130" s="275"/>
      <c r="BT130" s="275"/>
      <c r="BU130" s="275"/>
      <c r="BV130" s="275"/>
      <c r="BW130" s="275"/>
      <c r="BX130" s="275"/>
      <c r="BY130" s="275"/>
      <c r="BZ130" s="275"/>
      <c r="CA130" s="275"/>
      <c r="CB130" s="275"/>
      <c r="CC130" s="275"/>
      <c r="CD130" s="275"/>
      <c r="CE130" s="275"/>
      <c r="CF130" s="275"/>
    </row>
    <row r="131" spans="1:84" ht="15" x14ac:dyDescent="0.2">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75"/>
      <c r="AE131" s="275"/>
      <c r="AF131" s="275"/>
      <c r="AG131" s="275"/>
      <c r="AH131" s="275"/>
      <c r="AI131" s="275"/>
      <c r="AJ131" s="275"/>
      <c r="AK131" s="275"/>
      <c r="AL131" s="275"/>
      <c r="AM131" s="275"/>
      <c r="AN131" s="275"/>
      <c r="AO131" s="275"/>
      <c r="AP131" s="275"/>
      <c r="AQ131" s="275"/>
      <c r="AR131" s="275"/>
      <c r="AS131" s="275"/>
      <c r="AT131" s="275"/>
      <c r="AU131" s="275"/>
      <c r="AV131" s="275"/>
      <c r="AW131" s="275"/>
      <c r="AX131" s="275"/>
      <c r="AY131" s="275"/>
      <c r="AZ131" s="275"/>
      <c r="BA131" s="275"/>
      <c r="BB131" s="275"/>
      <c r="BC131" s="275"/>
      <c r="BD131" s="275"/>
      <c r="BE131" s="275"/>
      <c r="BF131" s="275"/>
      <c r="BG131" s="275"/>
      <c r="BH131" s="275"/>
      <c r="BI131" s="275"/>
      <c r="BJ131" s="275"/>
      <c r="BK131" s="275"/>
      <c r="BL131" s="275"/>
      <c r="BM131" s="275"/>
      <c r="BN131" s="275"/>
      <c r="BO131" s="275"/>
      <c r="BP131" s="275"/>
      <c r="BQ131" s="275"/>
      <c r="BR131" s="275"/>
      <c r="BS131" s="275"/>
      <c r="BT131" s="275"/>
      <c r="BU131" s="275"/>
      <c r="BV131" s="275"/>
      <c r="BW131" s="275"/>
      <c r="BX131" s="275"/>
      <c r="BY131" s="275"/>
      <c r="BZ131" s="275"/>
      <c r="CA131" s="275"/>
      <c r="CB131" s="275"/>
      <c r="CC131" s="275"/>
      <c r="CD131" s="275"/>
      <c r="CE131" s="275"/>
      <c r="CF131" s="275"/>
    </row>
    <row r="132" spans="1:84" ht="15" x14ac:dyDescent="0.2">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c r="AF132" s="275"/>
      <c r="AG132" s="275"/>
      <c r="AH132" s="275"/>
      <c r="AI132" s="275"/>
      <c r="AJ132" s="275"/>
      <c r="AK132" s="275"/>
      <c r="AL132" s="275"/>
      <c r="AM132" s="275"/>
      <c r="AN132" s="275"/>
      <c r="AO132" s="275"/>
      <c r="AP132" s="275"/>
      <c r="AQ132" s="275"/>
      <c r="AR132" s="275"/>
      <c r="AS132" s="275"/>
      <c r="AT132" s="275"/>
      <c r="AU132" s="275"/>
      <c r="AV132" s="275"/>
      <c r="AW132" s="275"/>
      <c r="AX132" s="275"/>
      <c r="AY132" s="275"/>
      <c r="AZ132" s="275"/>
      <c r="BA132" s="275"/>
      <c r="BB132" s="275"/>
      <c r="BC132" s="275"/>
      <c r="BD132" s="275"/>
      <c r="BE132" s="275"/>
      <c r="BF132" s="275"/>
      <c r="BG132" s="275"/>
      <c r="BH132" s="275"/>
      <c r="BI132" s="275"/>
      <c r="BJ132" s="275"/>
      <c r="BK132" s="275"/>
      <c r="BL132" s="275"/>
      <c r="BM132" s="275"/>
      <c r="BN132" s="275"/>
      <c r="BO132" s="275"/>
      <c r="BP132" s="275"/>
      <c r="BQ132" s="275"/>
      <c r="BR132" s="275"/>
      <c r="BS132" s="275"/>
      <c r="BT132" s="275"/>
      <c r="BU132" s="275"/>
      <c r="BV132" s="275"/>
      <c r="BW132" s="275"/>
      <c r="BX132" s="275"/>
      <c r="BY132" s="275"/>
      <c r="BZ132" s="275"/>
      <c r="CA132" s="275"/>
      <c r="CB132" s="275"/>
      <c r="CC132" s="275"/>
      <c r="CD132" s="275"/>
      <c r="CE132" s="275"/>
      <c r="CF132" s="275"/>
    </row>
    <row r="133" spans="1:84" ht="15" x14ac:dyDescent="0.2">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c r="AN133" s="275"/>
      <c r="AO133" s="275"/>
      <c r="AP133" s="275"/>
      <c r="AQ133" s="275"/>
      <c r="AR133" s="275"/>
      <c r="AS133" s="275"/>
      <c r="AT133" s="275"/>
      <c r="AU133" s="275"/>
      <c r="AV133" s="275"/>
      <c r="AW133" s="275"/>
      <c r="AX133" s="275"/>
      <c r="AY133" s="275"/>
      <c r="AZ133" s="275"/>
      <c r="BA133" s="275"/>
      <c r="BB133" s="275"/>
      <c r="BC133" s="275"/>
      <c r="BD133" s="275"/>
      <c r="BE133" s="275"/>
      <c r="BF133" s="275"/>
      <c r="BG133" s="275"/>
      <c r="BH133" s="275"/>
      <c r="BI133" s="275"/>
      <c r="BJ133" s="275"/>
      <c r="BK133" s="275"/>
      <c r="BL133" s="275"/>
      <c r="BM133" s="275"/>
      <c r="BN133" s="275"/>
      <c r="BO133" s="275"/>
      <c r="BP133" s="275"/>
      <c r="BQ133" s="275"/>
      <c r="BR133" s="275"/>
      <c r="BS133" s="275"/>
      <c r="BT133" s="275"/>
      <c r="BU133" s="275"/>
      <c r="BV133" s="275"/>
      <c r="BW133" s="275"/>
      <c r="BX133" s="275"/>
      <c r="BY133" s="275"/>
      <c r="BZ133" s="275"/>
      <c r="CA133" s="275"/>
      <c r="CB133" s="275"/>
      <c r="CC133" s="275"/>
      <c r="CD133" s="275"/>
      <c r="CE133" s="275"/>
      <c r="CF133" s="275"/>
    </row>
    <row r="134" spans="1:84" ht="15" x14ac:dyDescent="0.2">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c r="AF134" s="275"/>
      <c r="AG134" s="275"/>
      <c r="AH134" s="275"/>
      <c r="AI134" s="275"/>
      <c r="AJ134" s="275"/>
      <c r="AK134" s="275"/>
      <c r="AL134" s="275"/>
      <c r="AM134" s="275"/>
      <c r="AN134" s="275"/>
      <c r="AO134" s="275"/>
      <c r="AP134" s="275"/>
      <c r="AQ134" s="275"/>
      <c r="AR134" s="275"/>
      <c r="AS134" s="275"/>
      <c r="AT134" s="275"/>
      <c r="AU134" s="275"/>
      <c r="AV134" s="275"/>
      <c r="AW134" s="275"/>
      <c r="AX134" s="275"/>
      <c r="AY134" s="275"/>
      <c r="AZ134" s="275"/>
      <c r="BA134" s="275"/>
      <c r="BB134" s="275"/>
      <c r="BC134" s="275"/>
      <c r="BD134" s="275"/>
      <c r="BE134" s="275"/>
      <c r="BF134" s="275"/>
      <c r="BG134" s="275"/>
      <c r="BH134" s="275"/>
      <c r="BI134" s="275"/>
      <c r="BJ134" s="275"/>
      <c r="BK134" s="275"/>
      <c r="BL134" s="275"/>
      <c r="BM134" s="275"/>
      <c r="BN134" s="275"/>
      <c r="BO134" s="275"/>
      <c r="BP134" s="275"/>
      <c r="BQ134" s="275"/>
      <c r="BR134" s="275"/>
      <c r="BS134" s="275"/>
      <c r="BT134" s="275"/>
      <c r="BU134" s="275"/>
      <c r="BV134" s="275"/>
      <c r="BW134" s="275"/>
      <c r="BX134" s="275"/>
      <c r="BY134" s="275"/>
      <c r="BZ134" s="275"/>
      <c r="CA134" s="275"/>
      <c r="CB134" s="275"/>
      <c r="CC134" s="275"/>
      <c r="CD134" s="275"/>
      <c r="CE134" s="275"/>
      <c r="CF134" s="275"/>
    </row>
    <row r="135" spans="1:84" ht="15" x14ac:dyDescent="0.2">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275"/>
      <c r="AG135" s="275"/>
      <c r="AH135" s="275"/>
      <c r="AI135" s="275"/>
      <c r="AJ135" s="275"/>
      <c r="AK135" s="275"/>
      <c r="AL135" s="275"/>
      <c r="AM135" s="275"/>
      <c r="AN135" s="275"/>
      <c r="AO135" s="275"/>
      <c r="AP135" s="275"/>
      <c r="AQ135" s="275"/>
      <c r="AR135" s="275"/>
      <c r="AS135" s="275"/>
      <c r="AT135" s="275"/>
      <c r="AU135" s="275"/>
      <c r="AV135" s="275"/>
      <c r="AW135" s="275"/>
      <c r="AX135" s="275"/>
      <c r="AY135" s="275"/>
      <c r="AZ135" s="275"/>
      <c r="BA135" s="275"/>
      <c r="BB135" s="275"/>
      <c r="BC135" s="275"/>
      <c r="BD135" s="275"/>
      <c r="BE135" s="275"/>
      <c r="BF135" s="275"/>
      <c r="BG135" s="275"/>
      <c r="BH135" s="275"/>
      <c r="BI135" s="275"/>
      <c r="BJ135" s="275"/>
      <c r="BK135" s="275"/>
      <c r="BL135" s="275"/>
      <c r="BM135" s="275"/>
      <c r="BN135" s="275"/>
      <c r="BO135" s="275"/>
      <c r="BP135" s="275"/>
      <c r="BQ135" s="275"/>
      <c r="BR135" s="275"/>
      <c r="BS135" s="275"/>
      <c r="BT135" s="275"/>
      <c r="BU135" s="275"/>
      <c r="BV135" s="275"/>
      <c r="BW135" s="275"/>
      <c r="BX135" s="275"/>
      <c r="BY135" s="275"/>
      <c r="BZ135" s="275"/>
      <c r="CA135" s="275"/>
      <c r="CB135" s="275"/>
      <c r="CC135" s="275"/>
      <c r="CD135" s="275"/>
      <c r="CE135" s="275"/>
      <c r="CF135" s="275"/>
    </row>
    <row r="136" spans="1:84" ht="15" x14ac:dyDescent="0.2">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F136" s="275"/>
      <c r="AG136" s="275"/>
      <c r="AH136" s="275"/>
      <c r="AI136" s="275"/>
      <c r="AJ136" s="275"/>
      <c r="AK136" s="275"/>
      <c r="AL136" s="275"/>
      <c r="AM136" s="275"/>
      <c r="AN136" s="275"/>
      <c r="AO136" s="275"/>
      <c r="AP136" s="275"/>
      <c r="AQ136" s="275"/>
      <c r="AR136" s="275"/>
      <c r="AS136" s="275"/>
      <c r="AT136" s="275"/>
      <c r="AU136" s="275"/>
      <c r="AV136" s="275"/>
      <c r="AW136" s="275"/>
      <c r="AX136" s="275"/>
      <c r="AY136" s="275"/>
      <c r="AZ136" s="275"/>
      <c r="BA136" s="275"/>
      <c r="BB136" s="275"/>
      <c r="BC136" s="275"/>
      <c r="BD136" s="275"/>
      <c r="BE136" s="275"/>
      <c r="BF136" s="275"/>
      <c r="BG136" s="275"/>
      <c r="BH136" s="275"/>
      <c r="BI136" s="275"/>
      <c r="BJ136" s="275"/>
      <c r="BK136" s="275"/>
      <c r="BL136" s="275"/>
      <c r="BM136" s="275"/>
      <c r="BN136" s="275"/>
      <c r="BO136" s="275"/>
      <c r="BP136" s="275"/>
      <c r="BQ136" s="275"/>
      <c r="BR136" s="275"/>
      <c r="BS136" s="275"/>
      <c r="BT136" s="275"/>
      <c r="BU136" s="275"/>
      <c r="BV136" s="275"/>
      <c r="BW136" s="275"/>
      <c r="BX136" s="275"/>
      <c r="BY136" s="275"/>
      <c r="BZ136" s="275"/>
      <c r="CA136" s="275"/>
      <c r="CB136" s="275"/>
      <c r="CC136" s="275"/>
      <c r="CD136" s="275"/>
      <c r="CE136" s="275"/>
      <c r="CF136" s="275"/>
    </row>
    <row r="137" spans="1:84" ht="15" x14ac:dyDescent="0.2">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275"/>
      <c r="AO137" s="275"/>
      <c r="AP137" s="275"/>
      <c r="AQ137" s="275"/>
      <c r="AR137" s="275"/>
      <c r="AS137" s="275"/>
      <c r="AT137" s="275"/>
      <c r="AU137" s="275"/>
      <c r="AV137" s="275"/>
      <c r="AW137" s="275"/>
      <c r="AX137" s="275"/>
      <c r="AY137" s="275"/>
      <c r="AZ137" s="275"/>
      <c r="BA137" s="275"/>
      <c r="BB137" s="275"/>
      <c r="BC137" s="275"/>
      <c r="BD137" s="275"/>
      <c r="BE137" s="275"/>
      <c r="BF137" s="275"/>
      <c r="BG137" s="275"/>
      <c r="BH137" s="275"/>
      <c r="BI137" s="275"/>
      <c r="BJ137" s="275"/>
      <c r="BK137" s="275"/>
      <c r="BL137" s="275"/>
      <c r="BM137" s="275"/>
      <c r="BN137" s="275"/>
      <c r="BO137" s="275"/>
      <c r="BP137" s="275"/>
      <c r="BQ137" s="275"/>
      <c r="BR137" s="275"/>
      <c r="BS137" s="275"/>
      <c r="BT137" s="275"/>
      <c r="BU137" s="275"/>
      <c r="BV137" s="275"/>
      <c r="BW137" s="275"/>
      <c r="BX137" s="275"/>
      <c r="BY137" s="275"/>
      <c r="BZ137" s="275"/>
      <c r="CA137" s="275"/>
      <c r="CB137" s="275"/>
      <c r="CC137" s="275"/>
      <c r="CD137" s="275"/>
      <c r="CE137" s="275"/>
      <c r="CF137" s="275"/>
    </row>
    <row r="138" spans="1:84" ht="15" x14ac:dyDescent="0.2">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275"/>
      <c r="AO138" s="275"/>
      <c r="AP138" s="275"/>
      <c r="AQ138" s="275"/>
      <c r="AR138" s="275"/>
      <c r="AS138" s="275"/>
      <c r="AT138" s="275"/>
      <c r="AU138" s="275"/>
      <c r="AV138" s="275"/>
      <c r="AW138" s="275"/>
      <c r="AX138" s="275"/>
      <c r="AY138" s="275"/>
      <c r="AZ138" s="275"/>
      <c r="BA138" s="275"/>
      <c r="BB138" s="275"/>
      <c r="BC138" s="275"/>
      <c r="BD138" s="275"/>
      <c r="BE138" s="275"/>
      <c r="BF138" s="275"/>
      <c r="BG138" s="275"/>
      <c r="BH138" s="275"/>
      <c r="BI138" s="275"/>
      <c r="BJ138" s="275"/>
      <c r="BK138" s="275"/>
      <c r="BL138" s="275"/>
      <c r="BM138" s="275"/>
      <c r="BN138" s="275"/>
      <c r="BO138" s="275"/>
      <c r="BP138" s="275"/>
      <c r="BQ138" s="275"/>
      <c r="BR138" s="275"/>
      <c r="BS138" s="275"/>
      <c r="BT138" s="275"/>
      <c r="BU138" s="275"/>
      <c r="BV138" s="275"/>
      <c r="BW138" s="275"/>
      <c r="BX138" s="275"/>
      <c r="BY138" s="275"/>
      <c r="BZ138" s="275"/>
      <c r="CA138" s="275"/>
      <c r="CB138" s="275"/>
      <c r="CC138" s="275"/>
      <c r="CD138" s="275"/>
      <c r="CE138" s="275"/>
      <c r="CF138" s="275"/>
    </row>
    <row r="139" spans="1:84" ht="15" x14ac:dyDescent="0.2">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c r="AV139" s="275"/>
      <c r="AW139" s="275"/>
      <c r="AX139" s="275"/>
      <c r="AY139" s="275"/>
      <c r="AZ139" s="275"/>
      <c r="BA139" s="275"/>
      <c r="BB139" s="275"/>
      <c r="BC139" s="275"/>
      <c r="BD139" s="275"/>
      <c r="BE139" s="275"/>
      <c r="BF139" s="275"/>
      <c r="BG139" s="275"/>
      <c r="BH139" s="275"/>
      <c r="BI139" s="275"/>
      <c r="BJ139" s="275"/>
      <c r="BK139" s="275"/>
      <c r="BL139" s="275"/>
      <c r="BM139" s="275"/>
      <c r="BN139" s="275"/>
      <c r="BO139" s="275"/>
      <c r="BP139" s="275"/>
      <c r="BQ139" s="275"/>
      <c r="BR139" s="275"/>
      <c r="BS139" s="275"/>
      <c r="BT139" s="275"/>
      <c r="BU139" s="275"/>
      <c r="BV139" s="275"/>
      <c r="BW139" s="275"/>
      <c r="BX139" s="275"/>
      <c r="BY139" s="275"/>
      <c r="BZ139" s="275"/>
      <c r="CA139" s="275"/>
      <c r="CB139" s="275"/>
      <c r="CC139" s="275"/>
      <c r="CD139" s="275"/>
      <c r="CE139" s="275"/>
      <c r="CF139" s="275"/>
    </row>
    <row r="140" spans="1:84" ht="15" x14ac:dyDescent="0.2">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75"/>
      <c r="AE140" s="275"/>
      <c r="AF140" s="275"/>
      <c r="AG140" s="275"/>
      <c r="AH140" s="275"/>
      <c r="AI140" s="275"/>
      <c r="AJ140" s="275"/>
      <c r="AK140" s="275"/>
      <c r="AL140" s="275"/>
      <c r="AM140" s="275"/>
      <c r="AN140" s="275"/>
      <c r="AO140" s="275"/>
      <c r="AP140" s="275"/>
      <c r="AQ140" s="275"/>
      <c r="AR140" s="275"/>
      <c r="AS140" s="275"/>
      <c r="AT140" s="275"/>
      <c r="AU140" s="275"/>
      <c r="AV140" s="275"/>
      <c r="AW140" s="275"/>
      <c r="AX140" s="275"/>
      <c r="AY140" s="275"/>
      <c r="AZ140" s="275"/>
      <c r="BA140" s="275"/>
      <c r="BB140" s="275"/>
      <c r="BC140" s="275"/>
      <c r="BD140" s="275"/>
      <c r="BE140" s="275"/>
      <c r="BF140" s="275"/>
      <c r="BG140" s="275"/>
      <c r="BH140" s="275"/>
      <c r="BI140" s="275"/>
      <c r="BJ140" s="275"/>
      <c r="BK140" s="275"/>
      <c r="BL140" s="275"/>
      <c r="BM140" s="275"/>
      <c r="BN140" s="275"/>
      <c r="BO140" s="275"/>
      <c r="BP140" s="275"/>
      <c r="BQ140" s="275"/>
      <c r="BR140" s="275"/>
      <c r="BS140" s="275"/>
      <c r="BT140" s="275"/>
      <c r="BU140" s="275"/>
      <c r="BV140" s="275"/>
      <c r="BW140" s="275"/>
      <c r="BX140" s="275"/>
      <c r="BY140" s="275"/>
      <c r="BZ140" s="275"/>
      <c r="CA140" s="275"/>
      <c r="CB140" s="275"/>
      <c r="CC140" s="275"/>
      <c r="CD140" s="275"/>
      <c r="CE140" s="275"/>
      <c r="CF140" s="275"/>
    </row>
    <row r="141" spans="1:84" ht="15" x14ac:dyDescent="0.2">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75"/>
      <c r="AE141" s="275"/>
      <c r="AF141" s="275"/>
      <c r="AG141" s="275"/>
      <c r="AH141" s="275"/>
      <c r="AI141" s="275"/>
      <c r="AJ141" s="275"/>
      <c r="AK141" s="275"/>
      <c r="AL141" s="275"/>
      <c r="AM141" s="275"/>
      <c r="AN141" s="275"/>
      <c r="AO141" s="275"/>
      <c r="AP141" s="275"/>
      <c r="AQ141" s="275"/>
      <c r="AR141" s="275"/>
      <c r="AS141" s="275"/>
      <c r="AT141" s="275"/>
      <c r="AU141" s="275"/>
      <c r="AV141" s="275"/>
      <c r="AW141" s="275"/>
      <c r="AX141" s="275"/>
      <c r="AY141" s="275"/>
      <c r="AZ141" s="275"/>
      <c r="BA141" s="275"/>
      <c r="BB141" s="275"/>
      <c r="BC141" s="275"/>
      <c r="BD141" s="275"/>
      <c r="BE141" s="275"/>
      <c r="BF141" s="275"/>
      <c r="BG141" s="275"/>
      <c r="BH141" s="275"/>
      <c r="BI141" s="275"/>
      <c r="BJ141" s="275"/>
      <c r="BK141" s="275"/>
      <c r="BL141" s="275"/>
      <c r="BM141" s="275"/>
      <c r="BN141" s="275"/>
      <c r="BO141" s="275"/>
      <c r="BP141" s="275"/>
      <c r="BQ141" s="275"/>
      <c r="BR141" s="275"/>
      <c r="BS141" s="275"/>
      <c r="BT141" s="275"/>
      <c r="BU141" s="275"/>
      <c r="BV141" s="275"/>
      <c r="BW141" s="275"/>
      <c r="BX141" s="275"/>
      <c r="BY141" s="275"/>
      <c r="BZ141" s="275"/>
      <c r="CA141" s="275"/>
      <c r="CB141" s="275"/>
      <c r="CC141" s="275"/>
      <c r="CD141" s="275"/>
      <c r="CE141" s="275"/>
      <c r="CF141" s="275"/>
    </row>
    <row r="142" spans="1:84" ht="15" x14ac:dyDescent="0.2">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75"/>
      <c r="AE142" s="275"/>
      <c r="AF142" s="275"/>
      <c r="AG142" s="275"/>
      <c r="AH142" s="275"/>
      <c r="AI142" s="275"/>
      <c r="AJ142" s="275"/>
      <c r="AK142" s="275"/>
      <c r="AL142" s="275"/>
      <c r="AM142" s="275"/>
      <c r="AN142" s="275"/>
      <c r="AO142" s="275"/>
      <c r="AP142" s="275"/>
      <c r="AQ142" s="275"/>
      <c r="AR142" s="275"/>
      <c r="AS142" s="275"/>
      <c r="AT142" s="275"/>
      <c r="AU142" s="275"/>
      <c r="AV142" s="275"/>
      <c r="AW142" s="275"/>
      <c r="AX142" s="275"/>
      <c r="AY142" s="275"/>
      <c r="AZ142" s="275"/>
      <c r="BA142" s="275"/>
      <c r="BB142" s="275"/>
      <c r="BC142" s="275"/>
      <c r="BD142" s="275"/>
      <c r="BE142" s="275"/>
      <c r="BF142" s="275"/>
      <c r="BG142" s="275"/>
      <c r="BH142" s="275"/>
      <c r="BI142" s="275"/>
      <c r="BJ142" s="275"/>
      <c r="BK142" s="275"/>
      <c r="BL142" s="275"/>
      <c r="BM142" s="275"/>
      <c r="BN142" s="275"/>
      <c r="BO142" s="275"/>
      <c r="BP142" s="275"/>
      <c r="BQ142" s="275"/>
      <c r="BR142" s="275"/>
      <c r="BS142" s="275"/>
      <c r="BT142" s="275"/>
      <c r="BU142" s="275"/>
      <c r="BV142" s="275"/>
      <c r="BW142" s="275"/>
      <c r="BX142" s="275"/>
      <c r="BY142" s="275"/>
      <c r="BZ142" s="275"/>
      <c r="CA142" s="275"/>
      <c r="CB142" s="275"/>
      <c r="CC142" s="275"/>
      <c r="CD142" s="275"/>
      <c r="CE142" s="275"/>
      <c r="CF142" s="275"/>
    </row>
    <row r="143" spans="1:84" ht="15" x14ac:dyDescent="0.2">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275"/>
      <c r="AF143" s="275"/>
      <c r="AG143" s="275"/>
      <c r="AH143" s="275"/>
      <c r="AI143" s="275"/>
      <c r="AJ143" s="275"/>
      <c r="AK143" s="275"/>
      <c r="AL143" s="275"/>
      <c r="AM143" s="275"/>
      <c r="AN143" s="275"/>
      <c r="AO143" s="275"/>
      <c r="AP143" s="275"/>
      <c r="AQ143" s="275"/>
      <c r="AR143" s="275"/>
      <c r="AS143" s="275"/>
      <c r="AT143" s="275"/>
      <c r="AU143" s="275"/>
      <c r="AV143" s="275"/>
      <c r="AW143" s="275"/>
      <c r="AX143" s="275"/>
      <c r="AY143" s="275"/>
      <c r="AZ143" s="275"/>
      <c r="BA143" s="275"/>
      <c r="BB143" s="275"/>
      <c r="BC143" s="275"/>
      <c r="BD143" s="275"/>
      <c r="BE143" s="275"/>
      <c r="BF143" s="275"/>
      <c r="BG143" s="275"/>
      <c r="BH143" s="275"/>
      <c r="BI143" s="275"/>
      <c r="BJ143" s="275"/>
      <c r="BK143" s="275"/>
      <c r="BL143" s="275"/>
      <c r="BM143" s="275"/>
      <c r="BN143" s="275"/>
      <c r="BO143" s="275"/>
      <c r="BP143" s="275"/>
      <c r="BQ143" s="275"/>
      <c r="BR143" s="275"/>
      <c r="BS143" s="275"/>
      <c r="BT143" s="275"/>
      <c r="BU143" s="275"/>
      <c r="BV143" s="275"/>
      <c r="BW143" s="275"/>
      <c r="BX143" s="275"/>
      <c r="BY143" s="275"/>
      <c r="BZ143" s="275"/>
      <c r="CA143" s="275"/>
      <c r="CB143" s="275"/>
      <c r="CC143" s="275"/>
      <c r="CD143" s="275"/>
      <c r="CE143" s="275"/>
      <c r="CF143" s="275"/>
    </row>
    <row r="144" spans="1:84" ht="15" x14ac:dyDescent="0.2">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275"/>
      <c r="AF144" s="275"/>
      <c r="AG144" s="275"/>
      <c r="AH144" s="275"/>
      <c r="AI144" s="275"/>
      <c r="AJ144" s="275"/>
      <c r="AK144" s="275"/>
      <c r="AL144" s="275"/>
      <c r="AM144" s="275"/>
      <c r="AN144" s="275"/>
      <c r="AO144" s="275"/>
      <c r="AP144" s="275"/>
      <c r="AQ144" s="275"/>
      <c r="AR144" s="275"/>
      <c r="AS144" s="275"/>
      <c r="AT144" s="275"/>
      <c r="AU144" s="275"/>
      <c r="AV144" s="275"/>
      <c r="AW144" s="275"/>
      <c r="AX144" s="275"/>
      <c r="AY144" s="275"/>
      <c r="AZ144" s="275"/>
      <c r="BA144" s="275"/>
      <c r="BB144" s="275"/>
      <c r="BC144" s="275"/>
      <c r="BD144" s="275"/>
      <c r="BE144" s="275"/>
      <c r="BF144" s="275"/>
      <c r="BG144" s="275"/>
      <c r="BH144" s="275"/>
      <c r="BI144" s="275"/>
      <c r="BJ144" s="275"/>
      <c r="BK144" s="275"/>
      <c r="BL144" s="275"/>
      <c r="BM144" s="275"/>
      <c r="BN144" s="275"/>
      <c r="BO144" s="275"/>
      <c r="BP144" s="275"/>
      <c r="BQ144" s="275"/>
      <c r="BR144" s="275"/>
      <c r="BS144" s="275"/>
      <c r="BT144" s="275"/>
      <c r="BU144" s="275"/>
      <c r="BV144" s="275"/>
      <c r="BW144" s="275"/>
      <c r="BX144" s="275"/>
      <c r="BY144" s="275"/>
      <c r="BZ144" s="275"/>
      <c r="CA144" s="275"/>
      <c r="CB144" s="275"/>
      <c r="CC144" s="275"/>
      <c r="CD144" s="275"/>
      <c r="CE144" s="275"/>
      <c r="CF144" s="275"/>
    </row>
    <row r="145" spans="1:84" ht="15" x14ac:dyDescent="0.2">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75"/>
      <c r="AE145" s="275"/>
      <c r="AF145" s="275"/>
      <c r="AG145" s="275"/>
      <c r="AH145" s="275"/>
      <c r="AI145" s="275"/>
      <c r="AJ145" s="275"/>
      <c r="AK145" s="275"/>
      <c r="AL145" s="275"/>
      <c r="AM145" s="275"/>
      <c r="AN145" s="275"/>
      <c r="AO145" s="275"/>
      <c r="AP145" s="275"/>
      <c r="AQ145" s="275"/>
      <c r="AR145" s="275"/>
      <c r="AS145" s="275"/>
      <c r="AT145" s="275"/>
      <c r="AU145" s="275"/>
      <c r="AV145" s="275"/>
      <c r="AW145" s="275"/>
      <c r="AX145" s="275"/>
      <c r="AY145" s="275"/>
      <c r="AZ145" s="275"/>
      <c r="BA145" s="275"/>
      <c r="BB145" s="275"/>
      <c r="BC145" s="275"/>
      <c r="BD145" s="275"/>
      <c r="BE145" s="275"/>
      <c r="BF145" s="275"/>
      <c r="BG145" s="275"/>
      <c r="BH145" s="275"/>
      <c r="BI145" s="275"/>
      <c r="BJ145" s="275"/>
      <c r="BK145" s="275"/>
      <c r="BL145" s="275"/>
      <c r="BM145" s="275"/>
      <c r="BN145" s="275"/>
      <c r="BO145" s="275"/>
      <c r="BP145" s="275"/>
      <c r="BQ145" s="275"/>
      <c r="BR145" s="275"/>
      <c r="BS145" s="275"/>
      <c r="BT145" s="275"/>
      <c r="BU145" s="275"/>
      <c r="BV145" s="275"/>
      <c r="BW145" s="275"/>
      <c r="BX145" s="275"/>
      <c r="BY145" s="275"/>
      <c r="BZ145" s="275"/>
      <c r="CA145" s="275"/>
      <c r="CB145" s="275"/>
      <c r="CC145" s="275"/>
      <c r="CD145" s="275"/>
      <c r="CE145" s="275"/>
      <c r="CF145" s="275"/>
    </row>
    <row r="146" spans="1:84" ht="15" x14ac:dyDescent="0.2">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75"/>
      <c r="AE146" s="275"/>
      <c r="AF146" s="275"/>
      <c r="AG146" s="275"/>
      <c r="AH146" s="275"/>
      <c r="AI146" s="275"/>
      <c r="AJ146" s="275"/>
      <c r="AK146" s="275"/>
      <c r="AL146" s="275"/>
      <c r="AM146" s="275"/>
      <c r="AN146" s="275"/>
      <c r="AO146" s="275"/>
      <c r="AP146" s="275"/>
      <c r="AQ146" s="275"/>
      <c r="AR146" s="275"/>
      <c r="AS146" s="275"/>
      <c r="AT146" s="275"/>
      <c r="AU146" s="275"/>
      <c r="AV146" s="275"/>
      <c r="AW146" s="275"/>
      <c r="AX146" s="275"/>
      <c r="AY146" s="275"/>
      <c r="AZ146" s="275"/>
      <c r="BA146" s="275"/>
      <c r="BB146" s="275"/>
      <c r="BC146" s="275"/>
      <c r="BD146" s="275"/>
      <c r="BE146" s="275"/>
      <c r="BF146" s="275"/>
      <c r="BG146" s="275"/>
      <c r="BH146" s="275"/>
      <c r="BI146" s="275"/>
      <c r="BJ146" s="275"/>
      <c r="BK146" s="275"/>
      <c r="BL146" s="275"/>
      <c r="BM146" s="275"/>
      <c r="BN146" s="275"/>
      <c r="BO146" s="275"/>
      <c r="BP146" s="275"/>
      <c r="BQ146" s="275"/>
      <c r="BR146" s="275"/>
      <c r="BS146" s="275"/>
      <c r="BT146" s="275"/>
      <c r="BU146" s="275"/>
      <c r="BV146" s="275"/>
      <c r="BW146" s="275"/>
      <c r="BX146" s="275"/>
      <c r="BY146" s="275"/>
      <c r="BZ146" s="275"/>
      <c r="CA146" s="275"/>
      <c r="CB146" s="275"/>
      <c r="CC146" s="275"/>
      <c r="CD146" s="275"/>
      <c r="CE146" s="275"/>
      <c r="CF146" s="275"/>
    </row>
    <row r="147" spans="1:84" ht="15" x14ac:dyDescent="0.2">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75"/>
      <c r="AE147" s="275"/>
      <c r="AF147" s="275"/>
      <c r="AG147" s="275"/>
      <c r="AH147" s="275"/>
      <c r="AI147" s="275"/>
      <c r="AJ147" s="275"/>
      <c r="AK147" s="275"/>
      <c r="AL147" s="275"/>
      <c r="AM147" s="275"/>
      <c r="AN147" s="275"/>
      <c r="AO147" s="275"/>
      <c r="AP147" s="275"/>
      <c r="AQ147" s="275"/>
      <c r="AR147" s="275"/>
      <c r="AS147" s="275"/>
      <c r="AT147" s="275"/>
      <c r="AU147" s="275"/>
      <c r="AV147" s="275"/>
      <c r="AW147" s="275"/>
      <c r="AX147" s="275"/>
      <c r="AY147" s="275"/>
      <c r="AZ147" s="275"/>
      <c r="BA147" s="275"/>
      <c r="BB147" s="275"/>
      <c r="BC147" s="275"/>
      <c r="BD147" s="275"/>
      <c r="BE147" s="275"/>
      <c r="BF147" s="275"/>
      <c r="BG147" s="275"/>
      <c r="BH147" s="275"/>
      <c r="BI147" s="275"/>
      <c r="BJ147" s="275"/>
      <c r="BK147" s="275"/>
      <c r="BL147" s="275"/>
      <c r="BM147" s="275"/>
      <c r="BN147" s="275"/>
      <c r="BO147" s="275"/>
      <c r="BP147" s="275"/>
      <c r="BQ147" s="275"/>
      <c r="BR147" s="275"/>
      <c r="BS147" s="275"/>
      <c r="BT147" s="275"/>
      <c r="BU147" s="275"/>
      <c r="BV147" s="275"/>
      <c r="BW147" s="275"/>
      <c r="BX147" s="275"/>
      <c r="BY147" s="275"/>
      <c r="BZ147" s="275"/>
      <c r="CA147" s="275"/>
      <c r="CB147" s="275"/>
      <c r="CC147" s="275"/>
      <c r="CD147" s="275"/>
      <c r="CE147" s="275"/>
      <c r="CF147" s="275"/>
    </row>
    <row r="148" spans="1:84" ht="15" x14ac:dyDescent="0.2">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75"/>
      <c r="AE148" s="275"/>
      <c r="AF148" s="275"/>
      <c r="AG148" s="275"/>
      <c r="AH148" s="275"/>
      <c r="AI148" s="275"/>
      <c r="AJ148" s="275"/>
      <c r="AK148" s="275"/>
      <c r="AL148" s="275"/>
      <c r="AM148" s="275"/>
      <c r="AN148" s="275"/>
      <c r="AO148" s="275"/>
      <c r="AP148" s="275"/>
      <c r="AQ148" s="275"/>
      <c r="AR148" s="275"/>
      <c r="AS148" s="275"/>
      <c r="AT148" s="275"/>
      <c r="AU148" s="275"/>
      <c r="AV148" s="275"/>
      <c r="AW148" s="275"/>
      <c r="AX148" s="275"/>
      <c r="AY148" s="275"/>
      <c r="AZ148" s="275"/>
      <c r="BA148" s="275"/>
      <c r="BB148" s="275"/>
      <c r="BC148" s="275"/>
      <c r="BD148" s="275"/>
      <c r="BE148" s="275"/>
      <c r="BF148" s="275"/>
      <c r="BG148" s="275"/>
      <c r="BH148" s="275"/>
      <c r="BI148" s="275"/>
      <c r="BJ148" s="275"/>
      <c r="BK148" s="275"/>
      <c r="BL148" s="275"/>
      <c r="BM148" s="275"/>
      <c r="BN148" s="275"/>
      <c r="BO148" s="275"/>
      <c r="BP148" s="275"/>
      <c r="BQ148" s="275"/>
      <c r="BR148" s="275"/>
      <c r="BS148" s="275"/>
      <c r="BT148" s="275"/>
      <c r="BU148" s="275"/>
      <c r="BV148" s="275"/>
      <c r="BW148" s="275"/>
      <c r="BX148" s="275"/>
      <c r="BY148" s="275"/>
      <c r="BZ148" s="275"/>
      <c r="CA148" s="275"/>
      <c r="CB148" s="275"/>
      <c r="CC148" s="275"/>
      <c r="CD148" s="275"/>
      <c r="CE148" s="275"/>
      <c r="CF148" s="275"/>
    </row>
    <row r="149" spans="1:84" ht="15" x14ac:dyDescent="0.2">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275"/>
      <c r="AF149" s="275"/>
      <c r="AG149" s="275"/>
      <c r="AH149" s="275"/>
      <c r="AI149" s="275"/>
      <c r="AJ149" s="275"/>
      <c r="AK149" s="275"/>
      <c r="AL149" s="275"/>
      <c r="AM149" s="275"/>
      <c r="AN149" s="275"/>
      <c r="AO149" s="275"/>
      <c r="AP149" s="275"/>
      <c r="AQ149" s="275"/>
      <c r="AR149" s="275"/>
      <c r="AS149" s="275"/>
      <c r="AT149" s="275"/>
      <c r="AU149" s="275"/>
      <c r="AV149" s="275"/>
      <c r="AW149" s="275"/>
      <c r="AX149" s="275"/>
      <c r="AY149" s="275"/>
      <c r="AZ149" s="275"/>
      <c r="BA149" s="275"/>
      <c r="BB149" s="275"/>
      <c r="BC149" s="275"/>
      <c r="BD149" s="275"/>
      <c r="BE149" s="275"/>
      <c r="BF149" s="275"/>
      <c r="BG149" s="275"/>
      <c r="BH149" s="275"/>
      <c r="BI149" s="275"/>
      <c r="BJ149" s="275"/>
      <c r="BK149" s="275"/>
      <c r="BL149" s="275"/>
      <c r="BM149" s="275"/>
      <c r="BN149" s="275"/>
      <c r="BO149" s="275"/>
      <c r="BP149" s="275"/>
      <c r="BQ149" s="275"/>
      <c r="BR149" s="275"/>
      <c r="BS149" s="275"/>
      <c r="BT149" s="275"/>
      <c r="BU149" s="275"/>
      <c r="BV149" s="275"/>
      <c r="BW149" s="275"/>
      <c r="BX149" s="275"/>
      <c r="BY149" s="275"/>
      <c r="BZ149" s="275"/>
      <c r="CA149" s="275"/>
      <c r="CB149" s="275"/>
      <c r="CC149" s="275"/>
      <c r="CD149" s="275"/>
      <c r="CE149" s="275"/>
      <c r="CF149" s="275"/>
    </row>
    <row r="150" spans="1:84" ht="15" x14ac:dyDescent="0.2">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275"/>
      <c r="AF150" s="275"/>
      <c r="AG150" s="275"/>
      <c r="AH150" s="275"/>
      <c r="AI150" s="275"/>
      <c r="AJ150" s="275"/>
      <c r="AK150" s="275"/>
      <c r="AL150" s="275"/>
      <c r="AM150" s="275"/>
      <c r="AN150" s="275"/>
      <c r="AO150" s="275"/>
      <c r="AP150" s="275"/>
      <c r="AQ150" s="275"/>
      <c r="AR150" s="275"/>
      <c r="AS150" s="275"/>
      <c r="AT150" s="275"/>
      <c r="AU150" s="275"/>
      <c r="AV150" s="275"/>
      <c r="AW150" s="275"/>
      <c r="AX150" s="275"/>
      <c r="AY150" s="275"/>
      <c r="AZ150" s="275"/>
      <c r="BA150" s="275"/>
      <c r="BB150" s="275"/>
      <c r="BC150" s="275"/>
      <c r="BD150" s="275"/>
      <c r="BE150" s="275"/>
      <c r="BF150" s="275"/>
      <c r="BG150" s="275"/>
      <c r="BH150" s="275"/>
      <c r="BI150" s="275"/>
      <c r="BJ150" s="275"/>
      <c r="BK150" s="275"/>
      <c r="BL150" s="275"/>
      <c r="BM150" s="275"/>
      <c r="BN150" s="275"/>
      <c r="BO150" s="275"/>
      <c r="BP150" s="275"/>
      <c r="BQ150" s="275"/>
      <c r="BR150" s="275"/>
      <c r="BS150" s="275"/>
      <c r="BT150" s="275"/>
      <c r="BU150" s="275"/>
      <c r="BV150" s="275"/>
      <c r="BW150" s="275"/>
      <c r="BX150" s="275"/>
      <c r="BY150" s="275"/>
      <c r="BZ150" s="275"/>
      <c r="CA150" s="275"/>
      <c r="CB150" s="275"/>
      <c r="CC150" s="275"/>
      <c r="CD150" s="275"/>
      <c r="CE150" s="275"/>
      <c r="CF150" s="275"/>
    </row>
    <row r="151" spans="1:84" ht="15" x14ac:dyDescent="0.2">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75"/>
      <c r="AE151" s="275"/>
      <c r="AF151" s="275"/>
      <c r="AG151" s="275"/>
      <c r="AH151" s="275"/>
      <c r="AI151" s="275"/>
      <c r="AJ151" s="275"/>
      <c r="AK151" s="275"/>
      <c r="AL151" s="275"/>
      <c r="AM151" s="275"/>
      <c r="AN151" s="275"/>
      <c r="AO151" s="275"/>
      <c r="AP151" s="275"/>
      <c r="AQ151" s="275"/>
      <c r="AR151" s="275"/>
      <c r="AS151" s="275"/>
      <c r="AT151" s="275"/>
      <c r="AU151" s="275"/>
      <c r="AV151" s="275"/>
      <c r="AW151" s="275"/>
      <c r="AX151" s="275"/>
      <c r="AY151" s="275"/>
      <c r="AZ151" s="275"/>
      <c r="BA151" s="275"/>
      <c r="BB151" s="275"/>
      <c r="BC151" s="275"/>
      <c r="BD151" s="275"/>
      <c r="BE151" s="275"/>
      <c r="BF151" s="275"/>
      <c r="BG151" s="275"/>
      <c r="BH151" s="275"/>
      <c r="BI151" s="275"/>
      <c r="BJ151" s="275"/>
      <c r="BK151" s="275"/>
      <c r="BL151" s="275"/>
      <c r="BM151" s="275"/>
      <c r="BN151" s="275"/>
      <c r="BO151" s="275"/>
      <c r="BP151" s="275"/>
      <c r="BQ151" s="275"/>
      <c r="BR151" s="275"/>
      <c r="BS151" s="275"/>
      <c r="BT151" s="275"/>
      <c r="BU151" s="275"/>
      <c r="BV151" s="275"/>
      <c r="BW151" s="275"/>
      <c r="BX151" s="275"/>
      <c r="BY151" s="275"/>
      <c r="BZ151" s="275"/>
      <c r="CA151" s="275"/>
      <c r="CB151" s="275"/>
      <c r="CC151" s="275"/>
      <c r="CD151" s="275"/>
      <c r="CE151" s="275"/>
      <c r="CF151" s="275"/>
    </row>
    <row r="152" spans="1:84" ht="15" x14ac:dyDescent="0.2">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275"/>
      <c r="AF152" s="275"/>
      <c r="AG152" s="275"/>
      <c r="AH152" s="275"/>
      <c r="AI152" s="275"/>
      <c r="AJ152" s="275"/>
      <c r="AK152" s="275"/>
      <c r="AL152" s="275"/>
      <c r="AM152" s="275"/>
      <c r="AN152" s="275"/>
      <c r="AO152" s="275"/>
      <c r="AP152" s="275"/>
      <c r="AQ152" s="275"/>
      <c r="AR152" s="275"/>
      <c r="AS152" s="275"/>
      <c r="AT152" s="275"/>
      <c r="AU152" s="275"/>
      <c r="AV152" s="275"/>
      <c r="AW152" s="275"/>
      <c r="AX152" s="275"/>
      <c r="AY152" s="275"/>
      <c r="AZ152" s="275"/>
      <c r="BA152" s="275"/>
      <c r="BB152" s="275"/>
      <c r="BC152" s="275"/>
      <c r="BD152" s="275"/>
      <c r="BE152" s="275"/>
      <c r="BF152" s="275"/>
      <c r="BG152" s="275"/>
      <c r="BH152" s="275"/>
      <c r="BI152" s="275"/>
      <c r="BJ152" s="275"/>
      <c r="BK152" s="275"/>
      <c r="BL152" s="275"/>
      <c r="BM152" s="275"/>
      <c r="BN152" s="275"/>
      <c r="BO152" s="275"/>
      <c r="BP152" s="275"/>
      <c r="BQ152" s="275"/>
      <c r="BR152" s="275"/>
      <c r="BS152" s="275"/>
      <c r="BT152" s="275"/>
      <c r="BU152" s="275"/>
      <c r="BV152" s="275"/>
      <c r="BW152" s="275"/>
      <c r="BX152" s="275"/>
      <c r="BY152" s="275"/>
      <c r="BZ152" s="275"/>
      <c r="CA152" s="275"/>
      <c r="CB152" s="275"/>
      <c r="CC152" s="275"/>
      <c r="CD152" s="275"/>
      <c r="CE152" s="275"/>
      <c r="CF152" s="275"/>
    </row>
    <row r="153" spans="1:84" ht="15" x14ac:dyDescent="0.2">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275"/>
      <c r="AF153" s="275"/>
      <c r="AG153" s="275"/>
      <c r="AH153" s="275"/>
      <c r="AI153" s="275"/>
      <c r="AJ153" s="275"/>
      <c r="AK153" s="275"/>
      <c r="AL153" s="275"/>
      <c r="AM153" s="275"/>
      <c r="AN153" s="275"/>
      <c r="AO153" s="275"/>
      <c r="AP153" s="275"/>
      <c r="AQ153" s="275"/>
      <c r="AR153" s="275"/>
      <c r="AS153" s="275"/>
      <c r="AT153" s="275"/>
      <c r="AU153" s="275"/>
      <c r="AV153" s="275"/>
      <c r="AW153" s="275"/>
      <c r="AX153" s="275"/>
      <c r="AY153" s="275"/>
      <c r="AZ153" s="275"/>
      <c r="BA153" s="275"/>
      <c r="BB153" s="275"/>
      <c r="BC153" s="275"/>
      <c r="BD153" s="275"/>
      <c r="BE153" s="275"/>
      <c r="BF153" s="275"/>
      <c r="BG153" s="275"/>
      <c r="BH153" s="275"/>
      <c r="BI153" s="275"/>
      <c r="BJ153" s="275"/>
      <c r="BK153" s="275"/>
      <c r="BL153" s="275"/>
      <c r="BM153" s="275"/>
      <c r="BN153" s="275"/>
      <c r="BO153" s="275"/>
      <c r="BP153" s="275"/>
      <c r="BQ153" s="275"/>
      <c r="BR153" s="275"/>
      <c r="BS153" s="275"/>
      <c r="BT153" s="275"/>
      <c r="BU153" s="275"/>
      <c r="BV153" s="275"/>
      <c r="BW153" s="275"/>
      <c r="BX153" s="275"/>
      <c r="BY153" s="275"/>
      <c r="BZ153" s="275"/>
      <c r="CA153" s="275"/>
      <c r="CB153" s="275"/>
      <c r="CC153" s="275"/>
      <c r="CD153" s="275"/>
      <c r="CE153" s="275"/>
      <c r="CF153" s="275"/>
    </row>
    <row r="154" spans="1:84" ht="15" x14ac:dyDescent="0.2">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75"/>
      <c r="AE154" s="275"/>
      <c r="AF154" s="275"/>
      <c r="AG154" s="275"/>
      <c r="AH154" s="275"/>
      <c r="AI154" s="275"/>
      <c r="AJ154" s="275"/>
      <c r="AK154" s="275"/>
      <c r="AL154" s="275"/>
      <c r="AM154" s="275"/>
      <c r="AN154" s="275"/>
      <c r="AO154" s="275"/>
      <c r="AP154" s="275"/>
      <c r="AQ154" s="275"/>
      <c r="AR154" s="275"/>
      <c r="AS154" s="275"/>
      <c r="AT154" s="275"/>
      <c r="AU154" s="275"/>
      <c r="AV154" s="275"/>
      <c r="AW154" s="275"/>
      <c r="AX154" s="275"/>
      <c r="AY154" s="275"/>
      <c r="AZ154" s="275"/>
      <c r="BA154" s="275"/>
      <c r="BB154" s="275"/>
      <c r="BC154" s="275"/>
      <c r="BD154" s="275"/>
      <c r="BE154" s="275"/>
      <c r="BF154" s="275"/>
      <c r="BG154" s="275"/>
      <c r="BH154" s="275"/>
      <c r="BI154" s="275"/>
      <c r="BJ154" s="275"/>
      <c r="BK154" s="275"/>
      <c r="BL154" s="275"/>
      <c r="BM154" s="275"/>
      <c r="BN154" s="275"/>
      <c r="BO154" s="275"/>
      <c r="BP154" s="275"/>
      <c r="BQ154" s="275"/>
      <c r="BR154" s="275"/>
      <c r="BS154" s="275"/>
      <c r="BT154" s="275"/>
      <c r="BU154" s="275"/>
      <c r="BV154" s="275"/>
      <c r="BW154" s="275"/>
      <c r="BX154" s="275"/>
      <c r="BY154" s="275"/>
      <c r="BZ154" s="275"/>
      <c r="CA154" s="275"/>
      <c r="CB154" s="275"/>
      <c r="CC154" s="275"/>
      <c r="CD154" s="275"/>
      <c r="CE154" s="275"/>
      <c r="CF154" s="275"/>
    </row>
    <row r="155" spans="1:84" ht="15" x14ac:dyDescent="0.2">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s="275"/>
      <c r="AG155" s="275"/>
      <c r="AH155" s="275"/>
      <c r="AI155" s="275"/>
      <c r="AJ155" s="275"/>
      <c r="AK155" s="275"/>
      <c r="AL155" s="275"/>
      <c r="AM155" s="275"/>
      <c r="AN155" s="275"/>
      <c r="AO155" s="275"/>
      <c r="AP155" s="275"/>
      <c r="AQ155" s="275"/>
      <c r="AR155" s="275"/>
      <c r="AS155" s="275"/>
      <c r="AT155" s="275"/>
      <c r="AU155" s="275"/>
      <c r="AV155" s="275"/>
      <c r="AW155" s="275"/>
      <c r="AX155" s="275"/>
      <c r="AY155" s="275"/>
      <c r="AZ155" s="275"/>
      <c r="BA155" s="275"/>
      <c r="BB155" s="275"/>
      <c r="BC155" s="275"/>
      <c r="BD155" s="275"/>
      <c r="BE155" s="275"/>
      <c r="BF155" s="275"/>
      <c r="BG155" s="275"/>
      <c r="BH155" s="275"/>
      <c r="BI155" s="275"/>
      <c r="BJ155" s="275"/>
      <c r="BK155" s="275"/>
      <c r="BL155" s="275"/>
      <c r="BM155" s="275"/>
      <c r="BN155" s="275"/>
      <c r="BO155" s="275"/>
      <c r="BP155" s="275"/>
      <c r="BQ155" s="275"/>
      <c r="BR155" s="275"/>
      <c r="BS155" s="275"/>
      <c r="BT155" s="275"/>
      <c r="BU155" s="275"/>
      <c r="BV155" s="275"/>
      <c r="BW155" s="275"/>
      <c r="BX155" s="275"/>
      <c r="BY155" s="275"/>
      <c r="BZ155" s="275"/>
      <c r="CA155" s="275"/>
      <c r="CB155" s="275"/>
      <c r="CC155" s="275"/>
      <c r="CD155" s="275"/>
      <c r="CE155" s="275"/>
      <c r="CF155" s="275"/>
    </row>
    <row r="156" spans="1:84" ht="15" x14ac:dyDescent="0.2">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c r="AF156" s="275"/>
      <c r="AG156" s="275"/>
      <c r="AH156" s="275"/>
      <c r="AI156" s="275"/>
      <c r="AJ156" s="275"/>
      <c r="AK156" s="275"/>
      <c r="AL156" s="275"/>
      <c r="AM156" s="275"/>
      <c r="AN156" s="275"/>
      <c r="AO156" s="275"/>
      <c r="AP156" s="275"/>
      <c r="AQ156" s="275"/>
      <c r="AR156" s="275"/>
      <c r="AS156" s="275"/>
      <c r="AT156" s="275"/>
      <c r="AU156" s="275"/>
      <c r="AV156" s="275"/>
      <c r="AW156" s="275"/>
      <c r="AX156" s="275"/>
      <c r="AY156" s="275"/>
      <c r="AZ156" s="275"/>
      <c r="BA156" s="275"/>
      <c r="BB156" s="275"/>
      <c r="BC156" s="275"/>
      <c r="BD156" s="275"/>
      <c r="BE156" s="275"/>
      <c r="BF156" s="275"/>
      <c r="BG156" s="275"/>
      <c r="BH156" s="275"/>
      <c r="BI156" s="275"/>
      <c r="BJ156" s="275"/>
      <c r="BK156" s="275"/>
      <c r="BL156" s="275"/>
      <c r="BM156" s="275"/>
      <c r="BN156" s="275"/>
      <c r="BO156" s="275"/>
      <c r="BP156" s="275"/>
      <c r="BQ156" s="275"/>
      <c r="BR156" s="275"/>
      <c r="BS156" s="275"/>
      <c r="BT156" s="275"/>
      <c r="BU156" s="275"/>
      <c r="BV156" s="275"/>
      <c r="BW156" s="275"/>
      <c r="BX156" s="275"/>
      <c r="BY156" s="275"/>
      <c r="BZ156" s="275"/>
      <c r="CA156" s="275"/>
      <c r="CB156" s="275"/>
      <c r="CC156" s="275"/>
      <c r="CD156" s="275"/>
      <c r="CE156" s="275"/>
      <c r="CF156" s="275"/>
    </row>
    <row r="157" spans="1:84" ht="15" x14ac:dyDescent="0.2">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75"/>
      <c r="AE157" s="275"/>
      <c r="AF157" s="275"/>
      <c r="AG157" s="275"/>
      <c r="AH157" s="275"/>
      <c r="AI157" s="275"/>
      <c r="AJ157" s="275"/>
      <c r="AK157" s="275"/>
      <c r="AL157" s="275"/>
      <c r="AM157" s="275"/>
      <c r="AN157" s="275"/>
      <c r="AO157" s="275"/>
      <c r="AP157" s="275"/>
      <c r="AQ157" s="275"/>
      <c r="AR157" s="275"/>
      <c r="AS157" s="275"/>
      <c r="AT157" s="275"/>
      <c r="AU157" s="275"/>
      <c r="AV157" s="275"/>
      <c r="AW157" s="275"/>
      <c r="AX157" s="275"/>
      <c r="AY157" s="275"/>
      <c r="AZ157" s="275"/>
      <c r="BA157" s="275"/>
      <c r="BB157" s="275"/>
      <c r="BC157" s="275"/>
      <c r="BD157" s="275"/>
      <c r="BE157" s="275"/>
      <c r="BF157" s="275"/>
      <c r="BG157" s="275"/>
      <c r="BH157" s="275"/>
      <c r="BI157" s="275"/>
      <c r="BJ157" s="275"/>
      <c r="BK157" s="275"/>
      <c r="BL157" s="275"/>
      <c r="BM157" s="275"/>
      <c r="BN157" s="275"/>
      <c r="BO157" s="275"/>
      <c r="BP157" s="275"/>
      <c r="BQ157" s="275"/>
      <c r="BR157" s="275"/>
      <c r="BS157" s="275"/>
      <c r="BT157" s="275"/>
      <c r="BU157" s="275"/>
      <c r="BV157" s="275"/>
      <c r="BW157" s="275"/>
      <c r="BX157" s="275"/>
      <c r="BY157" s="275"/>
      <c r="BZ157" s="275"/>
      <c r="CA157" s="275"/>
      <c r="CB157" s="275"/>
      <c r="CC157" s="275"/>
      <c r="CD157" s="275"/>
      <c r="CE157" s="275"/>
      <c r="CF157" s="275"/>
    </row>
    <row r="158" spans="1:84" ht="15" x14ac:dyDescent="0.2">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c r="BC158" s="275"/>
      <c r="BD158" s="275"/>
      <c r="BE158" s="275"/>
      <c r="BF158" s="275"/>
      <c r="BG158" s="275"/>
      <c r="BH158" s="275"/>
      <c r="BI158" s="275"/>
      <c r="BJ158" s="275"/>
      <c r="BK158" s="275"/>
      <c r="BL158" s="275"/>
      <c r="BM158" s="275"/>
      <c r="BN158" s="275"/>
      <c r="BO158" s="275"/>
      <c r="BP158" s="275"/>
      <c r="BQ158" s="275"/>
      <c r="BR158" s="275"/>
      <c r="BS158" s="275"/>
      <c r="BT158" s="275"/>
      <c r="BU158" s="275"/>
      <c r="BV158" s="275"/>
      <c r="BW158" s="275"/>
      <c r="BX158" s="275"/>
      <c r="BY158" s="275"/>
      <c r="BZ158" s="275"/>
      <c r="CA158" s="275"/>
      <c r="CB158" s="275"/>
      <c r="CC158" s="275"/>
      <c r="CD158" s="275"/>
      <c r="CE158" s="275"/>
      <c r="CF158" s="275"/>
    </row>
    <row r="159" spans="1:84" ht="15" x14ac:dyDescent="0.2">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275"/>
      <c r="AF159" s="275"/>
      <c r="AG159" s="275"/>
      <c r="AH159" s="275"/>
      <c r="AI159" s="275"/>
      <c r="AJ159" s="275"/>
      <c r="AK159" s="275"/>
      <c r="AL159" s="275"/>
      <c r="AM159" s="275"/>
      <c r="AN159" s="275"/>
      <c r="AO159" s="275"/>
      <c r="AP159" s="275"/>
      <c r="AQ159" s="275"/>
      <c r="AR159" s="275"/>
      <c r="AS159" s="275"/>
      <c r="AT159" s="275"/>
      <c r="AU159" s="275"/>
      <c r="AV159" s="275"/>
      <c r="AW159" s="275"/>
      <c r="AX159" s="275"/>
      <c r="AY159" s="275"/>
      <c r="AZ159" s="275"/>
      <c r="BA159" s="275"/>
      <c r="BB159" s="275"/>
      <c r="BC159" s="275"/>
      <c r="BD159" s="275"/>
      <c r="BE159" s="275"/>
      <c r="BF159" s="275"/>
      <c r="BG159" s="275"/>
      <c r="BH159" s="275"/>
      <c r="BI159" s="275"/>
      <c r="BJ159" s="275"/>
      <c r="BK159" s="275"/>
      <c r="BL159" s="275"/>
      <c r="BM159" s="275"/>
      <c r="BN159" s="275"/>
      <c r="BO159" s="275"/>
      <c r="BP159" s="275"/>
      <c r="BQ159" s="275"/>
      <c r="BR159" s="275"/>
      <c r="BS159" s="275"/>
      <c r="BT159" s="275"/>
      <c r="BU159" s="275"/>
      <c r="BV159" s="275"/>
      <c r="BW159" s="275"/>
      <c r="BX159" s="275"/>
      <c r="BY159" s="275"/>
      <c r="BZ159" s="275"/>
      <c r="CA159" s="275"/>
      <c r="CB159" s="275"/>
      <c r="CC159" s="275"/>
      <c r="CD159" s="275"/>
      <c r="CE159" s="275"/>
      <c r="CF159" s="275"/>
    </row>
    <row r="160" spans="1:84" ht="15" x14ac:dyDescent="0.2">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c r="CA160" s="275"/>
      <c r="CB160" s="275"/>
      <c r="CC160" s="275"/>
      <c r="CD160" s="275"/>
      <c r="CE160" s="275"/>
      <c r="CF160" s="275"/>
    </row>
    <row r="161" spans="1:84" ht="15" x14ac:dyDescent="0.2">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75"/>
      <c r="AE161" s="275"/>
      <c r="AF161" s="275"/>
      <c r="AG161" s="275"/>
      <c r="AH161" s="275"/>
      <c r="AI161" s="275"/>
      <c r="AJ161" s="275"/>
      <c r="AK161" s="275"/>
      <c r="AL161" s="275"/>
      <c r="AM161" s="275"/>
      <c r="AN161" s="275"/>
      <c r="AO161" s="275"/>
      <c r="AP161" s="275"/>
      <c r="AQ161" s="275"/>
      <c r="AR161" s="275"/>
      <c r="AS161" s="275"/>
      <c r="AT161" s="275"/>
      <c r="AU161" s="275"/>
      <c r="AV161" s="275"/>
      <c r="AW161" s="275"/>
      <c r="AX161" s="275"/>
      <c r="AY161" s="275"/>
      <c r="AZ161" s="275"/>
      <c r="BA161" s="275"/>
      <c r="BB161" s="275"/>
      <c r="BC161" s="275"/>
      <c r="BD161" s="275"/>
      <c r="BE161" s="275"/>
      <c r="BF161" s="275"/>
      <c r="BG161" s="275"/>
      <c r="BH161" s="275"/>
      <c r="BI161" s="275"/>
      <c r="BJ161" s="275"/>
      <c r="BK161" s="275"/>
      <c r="BL161" s="275"/>
      <c r="BM161" s="275"/>
      <c r="BN161" s="275"/>
      <c r="BO161" s="275"/>
      <c r="BP161" s="275"/>
      <c r="BQ161" s="275"/>
      <c r="BR161" s="275"/>
      <c r="BS161" s="275"/>
      <c r="BT161" s="275"/>
      <c r="BU161" s="275"/>
      <c r="BV161" s="275"/>
      <c r="BW161" s="275"/>
      <c r="BX161" s="275"/>
      <c r="BY161" s="275"/>
      <c r="BZ161" s="275"/>
      <c r="CA161" s="275"/>
      <c r="CB161" s="275"/>
      <c r="CC161" s="275"/>
      <c r="CD161" s="275"/>
      <c r="CE161" s="275"/>
      <c r="CF161" s="275"/>
    </row>
    <row r="162" spans="1:84" ht="15" x14ac:dyDescent="0.2">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5"/>
      <c r="AP162" s="275"/>
      <c r="AQ162" s="275"/>
      <c r="AR162" s="275"/>
      <c r="AS162" s="275"/>
      <c r="AT162" s="275"/>
      <c r="AU162" s="275"/>
      <c r="AV162" s="275"/>
      <c r="AW162" s="275"/>
      <c r="AX162" s="275"/>
      <c r="AY162" s="275"/>
      <c r="AZ162" s="275"/>
      <c r="BA162" s="275"/>
      <c r="BB162" s="275"/>
      <c r="BC162" s="275"/>
      <c r="BD162" s="275"/>
      <c r="BE162" s="275"/>
      <c r="BF162" s="275"/>
      <c r="BG162" s="275"/>
      <c r="BH162" s="275"/>
      <c r="BI162" s="275"/>
      <c r="BJ162" s="275"/>
      <c r="BK162" s="275"/>
      <c r="BL162" s="275"/>
      <c r="BM162" s="275"/>
      <c r="BN162" s="275"/>
      <c r="BO162" s="275"/>
      <c r="BP162" s="275"/>
      <c r="BQ162" s="275"/>
      <c r="BR162" s="275"/>
      <c r="BS162" s="275"/>
      <c r="BT162" s="275"/>
      <c r="BU162" s="275"/>
      <c r="BV162" s="275"/>
      <c r="BW162" s="275"/>
      <c r="BX162" s="275"/>
      <c r="BY162" s="275"/>
      <c r="BZ162" s="275"/>
      <c r="CA162" s="275"/>
      <c r="CB162" s="275"/>
      <c r="CC162" s="275"/>
      <c r="CD162" s="275"/>
      <c r="CE162" s="275"/>
      <c r="CF162" s="275"/>
    </row>
    <row r="163" spans="1:84" ht="15" x14ac:dyDescent="0.2">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275"/>
      <c r="BP163" s="275"/>
      <c r="BQ163" s="275"/>
      <c r="BR163" s="275"/>
      <c r="BS163" s="275"/>
      <c r="BT163" s="275"/>
      <c r="BU163" s="275"/>
      <c r="BV163" s="275"/>
      <c r="BW163" s="275"/>
      <c r="BX163" s="275"/>
      <c r="BY163" s="275"/>
      <c r="BZ163" s="275"/>
      <c r="CA163" s="275"/>
      <c r="CB163" s="275"/>
      <c r="CC163" s="275"/>
      <c r="CD163" s="275"/>
      <c r="CE163" s="275"/>
      <c r="CF163" s="275"/>
    </row>
    <row r="164" spans="1:84" ht="15" x14ac:dyDescent="0.2">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275"/>
      <c r="AF164" s="275"/>
      <c r="AG164" s="275"/>
      <c r="AH164" s="275"/>
      <c r="AI164" s="275"/>
      <c r="AJ164" s="275"/>
      <c r="AK164" s="275"/>
      <c r="AL164" s="275"/>
      <c r="AM164" s="275"/>
      <c r="AN164" s="275"/>
      <c r="AO164" s="275"/>
      <c r="AP164" s="275"/>
      <c r="AQ164" s="275"/>
      <c r="AR164" s="275"/>
      <c r="AS164" s="275"/>
      <c r="AT164" s="275"/>
      <c r="AU164" s="275"/>
      <c r="AV164" s="275"/>
      <c r="AW164" s="275"/>
      <c r="AX164" s="275"/>
      <c r="AY164" s="275"/>
      <c r="AZ164" s="275"/>
      <c r="BA164" s="275"/>
      <c r="BB164" s="275"/>
      <c r="BC164" s="275"/>
      <c r="BD164" s="275"/>
      <c r="BE164" s="275"/>
      <c r="BF164" s="275"/>
      <c r="BG164" s="275"/>
      <c r="BH164" s="275"/>
      <c r="BI164" s="275"/>
      <c r="BJ164" s="275"/>
      <c r="BK164" s="275"/>
      <c r="BL164" s="275"/>
      <c r="BM164" s="275"/>
      <c r="BN164" s="275"/>
      <c r="BO164" s="275"/>
      <c r="BP164" s="275"/>
      <c r="BQ164" s="275"/>
      <c r="BR164" s="275"/>
      <c r="BS164" s="275"/>
      <c r="BT164" s="275"/>
      <c r="BU164" s="275"/>
      <c r="BV164" s="275"/>
      <c r="BW164" s="275"/>
      <c r="BX164" s="275"/>
      <c r="BY164" s="275"/>
      <c r="BZ164" s="275"/>
      <c r="CA164" s="275"/>
      <c r="CB164" s="275"/>
      <c r="CC164" s="275"/>
      <c r="CD164" s="275"/>
      <c r="CE164" s="275"/>
      <c r="CF164" s="275"/>
    </row>
    <row r="165" spans="1:84" ht="15" x14ac:dyDescent="0.2">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c r="AN165" s="275"/>
      <c r="AO165" s="275"/>
      <c r="AP165" s="275"/>
      <c r="AQ165" s="275"/>
      <c r="AR165" s="275"/>
      <c r="AS165" s="275"/>
      <c r="AT165" s="275"/>
      <c r="AU165" s="275"/>
      <c r="AV165" s="275"/>
      <c r="AW165" s="275"/>
      <c r="AX165" s="275"/>
      <c r="AY165" s="275"/>
      <c r="AZ165" s="275"/>
      <c r="BA165" s="275"/>
      <c r="BB165" s="275"/>
      <c r="BC165" s="275"/>
      <c r="BD165" s="275"/>
      <c r="BE165" s="275"/>
      <c r="BF165" s="275"/>
      <c r="BG165" s="275"/>
      <c r="BH165" s="275"/>
      <c r="BI165" s="275"/>
      <c r="BJ165" s="275"/>
      <c r="BK165" s="275"/>
      <c r="BL165" s="275"/>
      <c r="BM165" s="275"/>
      <c r="BN165" s="275"/>
      <c r="BO165" s="275"/>
      <c r="BP165" s="275"/>
      <c r="BQ165" s="275"/>
      <c r="BR165" s="275"/>
      <c r="BS165" s="275"/>
      <c r="BT165" s="275"/>
      <c r="BU165" s="275"/>
      <c r="BV165" s="275"/>
      <c r="BW165" s="275"/>
      <c r="BX165" s="275"/>
      <c r="BY165" s="275"/>
      <c r="BZ165" s="275"/>
      <c r="CA165" s="275"/>
      <c r="CB165" s="275"/>
      <c r="CC165" s="275"/>
      <c r="CD165" s="275"/>
      <c r="CE165" s="275"/>
      <c r="CF165" s="275"/>
    </row>
    <row r="166" spans="1:84" ht="15" x14ac:dyDescent="0.2">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75"/>
      <c r="AE166" s="275"/>
      <c r="AF166" s="275"/>
      <c r="AG166" s="275"/>
      <c r="AH166" s="275"/>
      <c r="AI166" s="275"/>
      <c r="AJ166" s="275"/>
      <c r="AK166" s="275"/>
      <c r="AL166" s="275"/>
      <c r="AM166" s="275"/>
      <c r="AN166" s="275"/>
      <c r="AO166" s="275"/>
      <c r="AP166" s="275"/>
      <c r="AQ166" s="275"/>
      <c r="AR166" s="275"/>
      <c r="AS166" s="275"/>
      <c r="AT166" s="275"/>
      <c r="AU166" s="275"/>
      <c r="AV166" s="275"/>
      <c r="AW166" s="275"/>
      <c r="AX166" s="275"/>
      <c r="AY166" s="275"/>
      <c r="AZ166" s="275"/>
      <c r="BA166" s="275"/>
      <c r="BB166" s="275"/>
      <c r="BC166" s="275"/>
      <c r="BD166" s="275"/>
      <c r="BE166" s="275"/>
      <c r="BF166" s="275"/>
      <c r="BG166" s="275"/>
      <c r="BH166" s="275"/>
      <c r="BI166" s="275"/>
      <c r="BJ166" s="275"/>
      <c r="BK166" s="275"/>
      <c r="BL166" s="275"/>
      <c r="BM166" s="275"/>
      <c r="BN166" s="275"/>
      <c r="BO166" s="275"/>
      <c r="BP166" s="275"/>
      <c r="BQ166" s="275"/>
      <c r="BR166" s="275"/>
      <c r="BS166" s="275"/>
      <c r="BT166" s="275"/>
      <c r="BU166" s="275"/>
      <c r="BV166" s="275"/>
      <c r="BW166" s="275"/>
      <c r="BX166" s="275"/>
      <c r="BY166" s="275"/>
      <c r="BZ166" s="275"/>
      <c r="CA166" s="275"/>
      <c r="CB166" s="275"/>
      <c r="CC166" s="275"/>
      <c r="CD166" s="275"/>
      <c r="CE166" s="275"/>
      <c r="CF166" s="275"/>
    </row>
    <row r="167" spans="1:84" ht="15" x14ac:dyDescent="0.2">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75"/>
      <c r="AE167" s="275"/>
      <c r="AF167" s="275"/>
      <c r="AG167" s="275"/>
      <c r="AH167" s="275"/>
      <c r="AI167" s="275"/>
      <c r="AJ167" s="275"/>
      <c r="AK167" s="275"/>
      <c r="AL167" s="275"/>
      <c r="AM167" s="275"/>
      <c r="AN167" s="275"/>
      <c r="AO167" s="275"/>
      <c r="AP167" s="275"/>
      <c r="AQ167" s="275"/>
      <c r="AR167" s="275"/>
      <c r="AS167" s="275"/>
      <c r="AT167" s="275"/>
      <c r="AU167" s="275"/>
      <c r="AV167" s="275"/>
      <c r="AW167" s="275"/>
      <c r="AX167" s="275"/>
      <c r="AY167" s="275"/>
      <c r="AZ167" s="275"/>
      <c r="BA167" s="275"/>
      <c r="BB167" s="275"/>
      <c r="BC167" s="275"/>
      <c r="BD167" s="275"/>
      <c r="BE167" s="275"/>
      <c r="BF167" s="275"/>
      <c r="BG167" s="275"/>
      <c r="BH167" s="275"/>
      <c r="BI167" s="275"/>
      <c r="BJ167" s="275"/>
      <c r="BK167" s="275"/>
      <c r="BL167" s="275"/>
      <c r="BM167" s="275"/>
      <c r="BN167" s="275"/>
      <c r="BO167" s="275"/>
      <c r="BP167" s="275"/>
      <c r="BQ167" s="275"/>
      <c r="BR167" s="275"/>
      <c r="BS167" s="275"/>
      <c r="BT167" s="275"/>
      <c r="BU167" s="275"/>
      <c r="BV167" s="275"/>
      <c r="BW167" s="275"/>
      <c r="BX167" s="275"/>
      <c r="BY167" s="275"/>
      <c r="BZ167" s="275"/>
      <c r="CA167" s="275"/>
      <c r="CB167" s="275"/>
      <c r="CC167" s="275"/>
      <c r="CD167" s="275"/>
      <c r="CE167" s="275"/>
      <c r="CF167" s="275"/>
    </row>
    <row r="168" spans="1:84" ht="15" x14ac:dyDescent="0.2">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75"/>
      <c r="AE168" s="275"/>
      <c r="AF168" s="275"/>
      <c r="AG168" s="275"/>
      <c r="AH168" s="275"/>
      <c r="AI168" s="275"/>
      <c r="AJ168" s="275"/>
      <c r="AK168" s="275"/>
      <c r="AL168" s="275"/>
      <c r="AM168" s="275"/>
      <c r="AN168" s="275"/>
      <c r="AO168" s="275"/>
      <c r="AP168" s="275"/>
      <c r="AQ168" s="275"/>
      <c r="AR168" s="275"/>
      <c r="AS168" s="275"/>
      <c r="AT168" s="275"/>
      <c r="AU168" s="275"/>
      <c r="AV168" s="275"/>
      <c r="AW168" s="275"/>
      <c r="AX168" s="275"/>
      <c r="AY168" s="275"/>
      <c r="AZ168" s="275"/>
      <c r="BA168" s="275"/>
      <c r="BB168" s="275"/>
      <c r="BC168" s="275"/>
      <c r="BD168" s="275"/>
      <c r="BE168" s="275"/>
      <c r="BF168" s="275"/>
      <c r="BG168" s="275"/>
      <c r="BH168" s="275"/>
      <c r="BI168" s="275"/>
      <c r="BJ168" s="275"/>
      <c r="BK168" s="275"/>
      <c r="BL168" s="275"/>
      <c r="BM168" s="275"/>
      <c r="BN168" s="275"/>
      <c r="BO168" s="275"/>
      <c r="BP168" s="275"/>
      <c r="BQ168" s="275"/>
      <c r="BR168" s="275"/>
      <c r="BS168" s="275"/>
      <c r="BT168" s="275"/>
      <c r="BU168" s="275"/>
      <c r="BV168" s="275"/>
      <c r="BW168" s="275"/>
      <c r="BX168" s="275"/>
      <c r="BY168" s="275"/>
      <c r="BZ168" s="275"/>
      <c r="CA168" s="275"/>
      <c r="CB168" s="275"/>
      <c r="CC168" s="275"/>
      <c r="CD168" s="275"/>
      <c r="CE168" s="275"/>
      <c r="CF168" s="275"/>
    </row>
    <row r="169" spans="1:84" ht="15" x14ac:dyDescent="0.2">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75"/>
      <c r="AE169" s="275"/>
      <c r="AF169" s="275"/>
      <c r="AG169" s="275"/>
      <c r="AH169" s="275"/>
      <c r="AI169" s="275"/>
      <c r="AJ169" s="275"/>
      <c r="AK169" s="275"/>
      <c r="AL169" s="275"/>
      <c r="AM169" s="275"/>
      <c r="AN169" s="275"/>
      <c r="AO169" s="275"/>
      <c r="AP169" s="275"/>
      <c r="AQ169" s="275"/>
      <c r="AR169" s="275"/>
      <c r="AS169" s="275"/>
      <c r="AT169" s="275"/>
      <c r="AU169" s="275"/>
      <c r="AV169" s="275"/>
      <c r="AW169" s="275"/>
      <c r="AX169" s="275"/>
      <c r="AY169" s="275"/>
      <c r="AZ169" s="275"/>
      <c r="BA169" s="275"/>
      <c r="BB169" s="275"/>
      <c r="BC169" s="275"/>
      <c r="BD169" s="275"/>
      <c r="BE169" s="275"/>
      <c r="BF169" s="275"/>
      <c r="BG169" s="275"/>
      <c r="BH169" s="275"/>
      <c r="BI169" s="275"/>
      <c r="BJ169" s="275"/>
      <c r="BK169" s="275"/>
      <c r="BL169" s="275"/>
      <c r="BM169" s="275"/>
      <c r="BN169" s="275"/>
      <c r="BO169" s="275"/>
      <c r="BP169" s="275"/>
      <c r="BQ169" s="275"/>
      <c r="BR169" s="275"/>
      <c r="BS169" s="275"/>
      <c r="BT169" s="275"/>
      <c r="BU169" s="275"/>
      <c r="BV169" s="275"/>
      <c r="BW169" s="275"/>
      <c r="BX169" s="275"/>
      <c r="BY169" s="275"/>
      <c r="BZ169" s="275"/>
      <c r="CA169" s="275"/>
      <c r="CB169" s="275"/>
      <c r="CC169" s="275"/>
      <c r="CD169" s="275"/>
      <c r="CE169" s="275"/>
      <c r="CF169" s="275"/>
    </row>
    <row r="170" spans="1:84" ht="15" x14ac:dyDescent="0.2">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75"/>
      <c r="AE170" s="275"/>
      <c r="AF170" s="275"/>
      <c r="AG170" s="275"/>
      <c r="AH170" s="275"/>
      <c r="AI170" s="275"/>
      <c r="AJ170" s="275"/>
      <c r="AK170" s="275"/>
      <c r="AL170" s="275"/>
      <c r="AM170" s="275"/>
      <c r="AN170" s="275"/>
      <c r="AO170" s="275"/>
      <c r="AP170" s="275"/>
      <c r="AQ170" s="275"/>
      <c r="AR170" s="275"/>
      <c r="AS170" s="275"/>
      <c r="AT170" s="275"/>
      <c r="AU170" s="275"/>
      <c r="AV170" s="275"/>
      <c r="AW170" s="275"/>
      <c r="AX170" s="275"/>
      <c r="AY170" s="275"/>
      <c r="AZ170" s="275"/>
      <c r="BA170" s="275"/>
      <c r="BB170" s="275"/>
      <c r="BC170" s="275"/>
      <c r="BD170" s="275"/>
      <c r="BE170" s="275"/>
      <c r="BF170" s="275"/>
      <c r="BG170" s="275"/>
      <c r="BH170" s="275"/>
      <c r="BI170" s="275"/>
      <c r="BJ170" s="275"/>
      <c r="BK170" s="275"/>
      <c r="BL170" s="275"/>
      <c r="BM170" s="275"/>
      <c r="BN170" s="275"/>
      <c r="BO170" s="275"/>
      <c r="BP170" s="275"/>
      <c r="BQ170" s="275"/>
      <c r="BR170" s="275"/>
      <c r="BS170" s="275"/>
      <c r="BT170" s="275"/>
      <c r="BU170" s="275"/>
      <c r="BV170" s="275"/>
      <c r="BW170" s="275"/>
      <c r="BX170" s="275"/>
      <c r="BY170" s="275"/>
      <c r="BZ170" s="275"/>
      <c r="CA170" s="275"/>
      <c r="CB170" s="275"/>
      <c r="CC170" s="275"/>
      <c r="CD170" s="275"/>
      <c r="CE170" s="275"/>
      <c r="CF170" s="275"/>
    </row>
    <row r="171" spans="1:84" ht="15" x14ac:dyDescent="0.2">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275"/>
      <c r="BN171" s="275"/>
      <c r="BO171" s="275"/>
      <c r="BP171" s="275"/>
      <c r="BQ171" s="275"/>
      <c r="BR171" s="275"/>
      <c r="BS171" s="275"/>
      <c r="BT171" s="275"/>
      <c r="BU171" s="275"/>
      <c r="BV171" s="275"/>
      <c r="BW171" s="275"/>
      <c r="BX171" s="275"/>
      <c r="BY171" s="275"/>
      <c r="BZ171" s="275"/>
      <c r="CA171" s="275"/>
      <c r="CB171" s="275"/>
      <c r="CC171" s="275"/>
      <c r="CD171" s="275"/>
      <c r="CE171" s="275"/>
      <c r="CF171" s="275"/>
    </row>
    <row r="172" spans="1:84" ht="15" x14ac:dyDescent="0.2">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75"/>
      <c r="AE172" s="275"/>
      <c r="AF172" s="275"/>
      <c r="AG172" s="275"/>
      <c r="AH172" s="275"/>
      <c r="AI172" s="275"/>
      <c r="AJ172" s="275"/>
      <c r="AK172" s="275"/>
      <c r="AL172" s="275"/>
      <c r="AM172" s="275"/>
      <c r="AN172" s="275"/>
      <c r="AO172" s="275"/>
      <c r="AP172" s="275"/>
      <c r="AQ172" s="275"/>
      <c r="AR172" s="275"/>
      <c r="AS172" s="275"/>
      <c r="AT172" s="275"/>
      <c r="AU172" s="275"/>
      <c r="AV172" s="275"/>
      <c r="AW172" s="275"/>
      <c r="AX172" s="275"/>
      <c r="AY172" s="275"/>
      <c r="AZ172" s="275"/>
      <c r="BA172" s="275"/>
      <c r="BB172" s="275"/>
      <c r="BC172" s="275"/>
      <c r="BD172" s="275"/>
      <c r="BE172" s="275"/>
      <c r="BF172" s="275"/>
      <c r="BG172" s="275"/>
      <c r="BH172" s="275"/>
      <c r="BI172" s="275"/>
      <c r="BJ172" s="275"/>
      <c r="BK172" s="275"/>
      <c r="BL172" s="275"/>
      <c r="BM172" s="275"/>
      <c r="BN172" s="275"/>
      <c r="BO172" s="275"/>
      <c r="BP172" s="275"/>
      <c r="BQ172" s="275"/>
      <c r="BR172" s="275"/>
      <c r="BS172" s="275"/>
      <c r="BT172" s="275"/>
      <c r="BU172" s="275"/>
      <c r="BV172" s="275"/>
      <c r="BW172" s="275"/>
      <c r="BX172" s="275"/>
      <c r="BY172" s="275"/>
      <c r="BZ172" s="275"/>
      <c r="CA172" s="275"/>
      <c r="CB172" s="275"/>
      <c r="CC172" s="275"/>
      <c r="CD172" s="275"/>
      <c r="CE172" s="275"/>
      <c r="CF172" s="275"/>
    </row>
    <row r="173" spans="1:84" ht="15" x14ac:dyDescent="0.2">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75"/>
      <c r="AE173" s="275"/>
      <c r="AF173" s="275"/>
      <c r="AG173" s="275"/>
      <c r="AH173" s="275"/>
      <c r="AI173" s="275"/>
      <c r="AJ173" s="275"/>
      <c r="AK173" s="275"/>
      <c r="AL173" s="275"/>
      <c r="AM173" s="275"/>
      <c r="AN173" s="275"/>
      <c r="AO173" s="275"/>
      <c r="AP173" s="275"/>
      <c r="AQ173" s="275"/>
      <c r="AR173" s="275"/>
      <c r="AS173" s="275"/>
      <c r="AT173" s="275"/>
      <c r="AU173" s="275"/>
      <c r="AV173" s="275"/>
      <c r="AW173" s="275"/>
      <c r="AX173" s="275"/>
      <c r="AY173" s="275"/>
      <c r="AZ173" s="275"/>
      <c r="BA173" s="275"/>
      <c r="BB173" s="275"/>
      <c r="BC173" s="275"/>
      <c r="BD173" s="275"/>
      <c r="BE173" s="275"/>
      <c r="BF173" s="275"/>
      <c r="BG173" s="275"/>
      <c r="BH173" s="275"/>
      <c r="BI173" s="275"/>
      <c r="BJ173" s="275"/>
      <c r="BK173" s="275"/>
      <c r="BL173" s="275"/>
      <c r="BM173" s="275"/>
      <c r="BN173" s="275"/>
      <c r="BO173" s="275"/>
      <c r="BP173" s="275"/>
      <c r="BQ173" s="275"/>
      <c r="BR173" s="275"/>
      <c r="BS173" s="275"/>
      <c r="BT173" s="275"/>
      <c r="BU173" s="275"/>
      <c r="BV173" s="275"/>
      <c r="BW173" s="275"/>
      <c r="BX173" s="275"/>
      <c r="BY173" s="275"/>
      <c r="BZ173" s="275"/>
      <c r="CA173" s="275"/>
      <c r="CB173" s="275"/>
      <c r="CC173" s="275"/>
      <c r="CD173" s="275"/>
      <c r="CE173" s="275"/>
      <c r="CF173" s="275"/>
    </row>
    <row r="174" spans="1:84" ht="15" x14ac:dyDescent="0.2">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75"/>
      <c r="AE174" s="275"/>
      <c r="AF174" s="275"/>
      <c r="AG174" s="275"/>
      <c r="AH174" s="275"/>
      <c r="AI174" s="275"/>
      <c r="AJ174" s="275"/>
      <c r="AK174" s="275"/>
      <c r="AL174" s="275"/>
      <c r="AM174" s="275"/>
      <c r="AN174" s="275"/>
      <c r="AO174" s="275"/>
      <c r="AP174" s="275"/>
      <c r="AQ174" s="275"/>
      <c r="AR174" s="275"/>
      <c r="AS174" s="275"/>
      <c r="AT174" s="275"/>
      <c r="AU174" s="275"/>
      <c r="AV174" s="275"/>
      <c r="AW174" s="275"/>
      <c r="AX174" s="275"/>
      <c r="AY174" s="275"/>
      <c r="AZ174" s="275"/>
      <c r="BA174" s="275"/>
      <c r="BB174" s="275"/>
      <c r="BC174" s="275"/>
      <c r="BD174" s="275"/>
      <c r="BE174" s="275"/>
      <c r="BF174" s="275"/>
      <c r="BG174" s="275"/>
      <c r="BH174" s="275"/>
      <c r="BI174" s="275"/>
      <c r="BJ174" s="275"/>
      <c r="BK174" s="275"/>
      <c r="BL174" s="275"/>
      <c r="BM174" s="275"/>
      <c r="BN174" s="275"/>
      <c r="BO174" s="275"/>
      <c r="BP174" s="275"/>
      <c r="BQ174" s="275"/>
      <c r="BR174" s="275"/>
      <c r="BS174" s="275"/>
      <c r="BT174" s="275"/>
      <c r="BU174" s="275"/>
      <c r="BV174" s="275"/>
      <c r="BW174" s="275"/>
      <c r="BX174" s="275"/>
      <c r="BY174" s="275"/>
      <c r="BZ174" s="275"/>
      <c r="CA174" s="275"/>
      <c r="CB174" s="275"/>
      <c r="CC174" s="275"/>
      <c r="CD174" s="275"/>
      <c r="CE174" s="275"/>
      <c r="CF174" s="275"/>
    </row>
    <row r="175" spans="1:84" ht="15" x14ac:dyDescent="0.2">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75"/>
      <c r="AE175" s="275"/>
      <c r="AF175" s="275"/>
      <c r="AG175" s="275"/>
      <c r="AH175" s="275"/>
      <c r="AI175" s="275"/>
      <c r="AJ175" s="275"/>
      <c r="AK175" s="275"/>
      <c r="AL175" s="275"/>
      <c r="AM175" s="275"/>
      <c r="AN175" s="275"/>
      <c r="AO175" s="275"/>
      <c r="AP175" s="275"/>
      <c r="AQ175" s="275"/>
      <c r="AR175" s="275"/>
      <c r="AS175" s="275"/>
      <c r="AT175" s="275"/>
      <c r="AU175" s="275"/>
      <c r="AV175" s="275"/>
      <c r="AW175" s="275"/>
      <c r="AX175" s="275"/>
      <c r="AY175" s="275"/>
      <c r="AZ175" s="275"/>
      <c r="BA175" s="275"/>
      <c r="BB175" s="275"/>
      <c r="BC175" s="275"/>
      <c r="BD175" s="275"/>
      <c r="BE175" s="275"/>
      <c r="BF175" s="275"/>
      <c r="BG175" s="275"/>
      <c r="BH175" s="275"/>
      <c r="BI175" s="275"/>
      <c r="BJ175" s="275"/>
      <c r="BK175" s="275"/>
      <c r="BL175" s="275"/>
      <c r="BM175" s="275"/>
      <c r="BN175" s="275"/>
      <c r="BO175" s="275"/>
      <c r="BP175" s="275"/>
      <c r="BQ175" s="275"/>
      <c r="BR175" s="275"/>
      <c r="BS175" s="275"/>
      <c r="BT175" s="275"/>
      <c r="BU175" s="275"/>
      <c r="BV175" s="275"/>
      <c r="BW175" s="275"/>
      <c r="BX175" s="275"/>
      <c r="BY175" s="275"/>
      <c r="BZ175" s="275"/>
      <c r="CA175" s="275"/>
      <c r="CB175" s="275"/>
      <c r="CC175" s="275"/>
      <c r="CD175" s="275"/>
      <c r="CE175" s="275"/>
      <c r="CF175" s="275"/>
    </row>
    <row r="176" spans="1:84" ht="15" x14ac:dyDescent="0.2">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275"/>
      <c r="AF176" s="275"/>
      <c r="AG176" s="275"/>
      <c r="AH176" s="275"/>
      <c r="AI176" s="275"/>
      <c r="AJ176" s="275"/>
      <c r="AK176" s="275"/>
      <c r="AL176" s="275"/>
      <c r="AM176" s="275"/>
      <c r="AN176" s="275"/>
      <c r="AO176" s="275"/>
      <c r="AP176" s="275"/>
      <c r="AQ176" s="275"/>
      <c r="AR176" s="275"/>
      <c r="AS176" s="275"/>
      <c r="AT176" s="275"/>
      <c r="AU176" s="275"/>
      <c r="AV176" s="275"/>
      <c r="AW176" s="275"/>
      <c r="AX176" s="275"/>
      <c r="AY176" s="275"/>
      <c r="AZ176" s="275"/>
      <c r="BA176" s="275"/>
      <c r="BB176" s="275"/>
      <c r="BC176" s="275"/>
      <c r="BD176" s="275"/>
      <c r="BE176" s="275"/>
      <c r="BF176" s="275"/>
      <c r="BG176" s="275"/>
      <c r="BH176" s="275"/>
      <c r="BI176" s="275"/>
      <c r="BJ176" s="275"/>
      <c r="BK176" s="275"/>
      <c r="BL176" s="275"/>
      <c r="BM176" s="275"/>
      <c r="BN176" s="275"/>
      <c r="BO176" s="275"/>
      <c r="BP176" s="275"/>
      <c r="BQ176" s="275"/>
      <c r="BR176" s="275"/>
      <c r="BS176" s="275"/>
      <c r="BT176" s="275"/>
      <c r="BU176" s="275"/>
      <c r="BV176" s="275"/>
      <c r="BW176" s="275"/>
      <c r="BX176" s="275"/>
      <c r="BY176" s="275"/>
      <c r="BZ176" s="275"/>
      <c r="CA176" s="275"/>
      <c r="CB176" s="275"/>
      <c r="CC176" s="275"/>
      <c r="CD176" s="275"/>
      <c r="CE176" s="275"/>
      <c r="CF176" s="275"/>
    </row>
    <row r="177" spans="1:84" ht="15" x14ac:dyDescent="0.2">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275"/>
      <c r="AF177" s="275"/>
      <c r="AG177" s="275"/>
      <c r="AH177" s="275"/>
      <c r="AI177" s="275"/>
      <c r="AJ177" s="275"/>
      <c r="AK177" s="275"/>
      <c r="AL177" s="275"/>
      <c r="AM177" s="275"/>
      <c r="AN177" s="275"/>
      <c r="AO177" s="275"/>
      <c r="AP177" s="275"/>
      <c r="AQ177" s="275"/>
      <c r="AR177" s="275"/>
      <c r="AS177" s="275"/>
      <c r="AT177" s="275"/>
      <c r="AU177" s="275"/>
      <c r="AV177" s="275"/>
      <c r="AW177" s="275"/>
      <c r="AX177" s="275"/>
      <c r="AY177" s="275"/>
      <c r="AZ177" s="275"/>
      <c r="BA177" s="275"/>
      <c r="BB177" s="275"/>
      <c r="BC177" s="275"/>
      <c r="BD177" s="275"/>
      <c r="BE177" s="275"/>
      <c r="BF177" s="275"/>
      <c r="BG177" s="275"/>
      <c r="BH177" s="275"/>
      <c r="BI177" s="275"/>
      <c r="BJ177" s="275"/>
      <c r="BK177" s="275"/>
      <c r="BL177" s="275"/>
      <c r="BM177" s="275"/>
      <c r="BN177" s="275"/>
      <c r="BO177" s="275"/>
      <c r="BP177" s="275"/>
      <c r="BQ177" s="275"/>
      <c r="BR177" s="275"/>
      <c r="BS177" s="275"/>
      <c r="BT177" s="275"/>
      <c r="BU177" s="275"/>
      <c r="BV177" s="275"/>
      <c r="BW177" s="275"/>
      <c r="BX177" s="275"/>
      <c r="BY177" s="275"/>
      <c r="BZ177" s="275"/>
      <c r="CA177" s="275"/>
      <c r="CB177" s="275"/>
      <c r="CC177" s="275"/>
      <c r="CD177" s="275"/>
      <c r="CE177" s="275"/>
      <c r="CF177" s="275"/>
    </row>
    <row r="178" spans="1:84" ht="15" x14ac:dyDescent="0.2">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275"/>
      <c r="AF178" s="275"/>
      <c r="AG178" s="275"/>
      <c r="AH178" s="275"/>
      <c r="AI178" s="275"/>
      <c r="AJ178" s="275"/>
      <c r="AK178" s="275"/>
      <c r="AL178" s="275"/>
      <c r="AM178" s="275"/>
      <c r="AN178" s="275"/>
      <c r="AO178" s="275"/>
      <c r="AP178" s="275"/>
      <c r="AQ178" s="275"/>
      <c r="AR178" s="275"/>
      <c r="AS178" s="275"/>
      <c r="AT178" s="275"/>
      <c r="AU178" s="275"/>
      <c r="AV178" s="275"/>
      <c r="AW178" s="275"/>
      <c r="AX178" s="275"/>
      <c r="AY178" s="275"/>
      <c r="AZ178" s="275"/>
      <c r="BA178" s="275"/>
      <c r="BB178" s="275"/>
      <c r="BC178" s="275"/>
      <c r="BD178" s="275"/>
      <c r="BE178" s="275"/>
      <c r="BF178" s="275"/>
      <c r="BG178" s="275"/>
      <c r="BH178" s="275"/>
      <c r="BI178" s="275"/>
      <c r="BJ178" s="275"/>
      <c r="BK178" s="275"/>
      <c r="BL178" s="275"/>
      <c r="BM178" s="275"/>
      <c r="BN178" s="275"/>
      <c r="BO178" s="275"/>
      <c r="BP178" s="275"/>
      <c r="BQ178" s="275"/>
      <c r="BR178" s="275"/>
      <c r="BS178" s="275"/>
      <c r="BT178" s="275"/>
      <c r="BU178" s="275"/>
      <c r="BV178" s="275"/>
      <c r="BW178" s="275"/>
      <c r="BX178" s="275"/>
      <c r="BY178" s="275"/>
      <c r="BZ178" s="275"/>
      <c r="CA178" s="275"/>
      <c r="CB178" s="275"/>
      <c r="CC178" s="275"/>
      <c r="CD178" s="275"/>
      <c r="CE178" s="275"/>
      <c r="CF178" s="275"/>
    </row>
    <row r="179" spans="1:84" ht="15" x14ac:dyDescent="0.2">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275"/>
      <c r="AF179" s="275"/>
      <c r="AG179" s="275"/>
      <c r="AH179" s="275"/>
      <c r="AI179" s="275"/>
      <c r="AJ179" s="275"/>
      <c r="AK179" s="275"/>
      <c r="AL179" s="275"/>
      <c r="AM179" s="275"/>
      <c r="AN179" s="275"/>
      <c r="AO179" s="275"/>
      <c r="AP179" s="275"/>
      <c r="AQ179" s="275"/>
      <c r="AR179" s="275"/>
      <c r="AS179" s="275"/>
      <c r="AT179" s="275"/>
      <c r="AU179" s="275"/>
      <c r="AV179" s="275"/>
      <c r="AW179" s="275"/>
      <c r="AX179" s="275"/>
      <c r="AY179" s="275"/>
      <c r="AZ179" s="275"/>
      <c r="BA179" s="275"/>
      <c r="BB179" s="275"/>
      <c r="BC179" s="275"/>
      <c r="BD179" s="275"/>
      <c r="BE179" s="275"/>
      <c r="BF179" s="275"/>
      <c r="BG179" s="275"/>
      <c r="BH179" s="275"/>
      <c r="BI179" s="275"/>
      <c r="BJ179" s="275"/>
      <c r="BK179" s="275"/>
      <c r="BL179" s="275"/>
      <c r="BM179" s="275"/>
      <c r="BN179" s="275"/>
      <c r="BO179" s="275"/>
      <c r="BP179" s="275"/>
      <c r="BQ179" s="275"/>
      <c r="BR179" s="275"/>
      <c r="BS179" s="275"/>
      <c r="BT179" s="275"/>
      <c r="BU179" s="275"/>
      <c r="BV179" s="275"/>
      <c r="BW179" s="275"/>
      <c r="BX179" s="275"/>
      <c r="BY179" s="275"/>
      <c r="BZ179" s="275"/>
      <c r="CA179" s="275"/>
      <c r="CB179" s="275"/>
      <c r="CC179" s="275"/>
      <c r="CD179" s="275"/>
      <c r="CE179" s="275"/>
      <c r="CF179" s="275"/>
    </row>
    <row r="180" spans="1:84" ht="15" x14ac:dyDescent="0.2">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c r="AN180" s="275"/>
      <c r="AO180" s="275"/>
      <c r="AP180" s="275"/>
      <c r="AQ180" s="275"/>
      <c r="AR180" s="275"/>
      <c r="AS180" s="275"/>
      <c r="AT180" s="275"/>
      <c r="AU180" s="275"/>
      <c r="AV180" s="275"/>
      <c r="AW180" s="275"/>
      <c r="AX180" s="275"/>
      <c r="AY180" s="275"/>
      <c r="AZ180" s="275"/>
      <c r="BA180" s="275"/>
      <c r="BB180" s="275"/>
      <c r="BC180" s="275"/>
      <c r="BD180" s="275"/>
      <c r="BE180" s="275"/>
      <c r="BF180" s="275"/>
      <c r="BG180" s="275"/>
      <c r="BH180" s="275"/>
      <c r="BI180" s="275"/>
      <c r="BJ180" s="275"/>
      <c r="BK180" s="275"/>
      <c r="BL180" s="275"/>
      <c r="BM180" s="275"/>
      <c r="BN180" s="275"/>
      <c r="BO180" s="275"/>
      <c r="BP180" s="275"/>
      <c r="BQ180" s="275"/>
      <c r="BR180" s="275"/>
      <c r="BS180" s="275"/>
      <c r="BT180" s="275"/>
      <c r="BU180" s="275"/>
      <c r="BV180" s="275"/>
      <c r="BW180" s="275"/>
      <c r="BX180" s="275"/>
      <c r="BY180" s="275"/>
      <c r="BZ180" s="275"/>
      <c r="CA180" s="275"/>
      <c r="CB180" s="275"/>
      <c r="CC180" s="275"/>
      <c r="CD180" s="275"/>
      <c r="CE180" s="275"/>
      <c r="CF180" s="275"/>
    </row>
    <row r="181" spans="1:84" ht="15" x14ac:dyDescent="0.2">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275"/>
      <c r="AF181" s="275"/>
      <c r="AG181" s="275"/>
      <c r="AH181" s="275"/>
      <c r="AI181" s="275"/>
      <c r="AJ181" s="275"/>
      <c r="AK181" s="275"/>
      <c r="AL181" s="275"/>
      <c r="AM181" s="275"/>
      <c r="AN181" s="275"/>
      <c r="AO181" s="275"/>
      <c r="AP181" s="275"/>
      <c r="AQ181" s="275"/>
      <c r="AR181" s="275"/>
      <c r="AS181" s="275"/>
      <c r="AT181" s="275"/>
      <c r="AU181" s="275"/>
      <c r="AV181" s="275"/>
      <c r="AW181" s="275"/>
      <c r="AX181" s="275"/>
      <c r="AY181" s="275"/>
      <c r="AZ181" s="275"/>
      <c r="BA181" s="275"/>
      <c r="BB181" s="275"/>
      <c r="BC181" s="275"/>
      <c r="BD181" s="275"/>
      <c r="BE181" s="275"/>
      <c r="BF181" s="275"/>
      <c r="BG181" s="275"/>
      <c r="BH181" s="275"/>
      <c r="BI181" s="275"/>
      <c r="BJ181" s="275"/>
      <c r="BK181" s="275"/>
      <c r="BL181" s="275"/>
      <c r="BM181" s="275"/>
      <c r="BN181" s="275"/>
      <c r="BO181" s="275"/>
      <c r="BP181" s="275"/>
      <c r="BQ181" s="275"/>
      <c r="BR181" s="275"/>
      <c r="BS181" s="275"/>
      <c r="BT181" s="275"/>
      <c r="BU181" s="275"/>
      <c r="BV181" s="275"/>
      <c r="BW181" s="275"/>
      <c r="BX181" s="275"/>
      <c r="BY181" s="275"/>
      <c r="BZ181" s="275"/>
      <c r="CA181" s="275"/>
      <c r="CB181" s="275"/>
      <c r="CC181" s="275"/>
      <c r="CD181" s="275"/>
      <c r="CE181" s="275"/>
      <c r="CF181" s="275"/>
    </row>
    <row r="182" spans="1:84" ht="15" x14ac:dyDescent="0.2">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75"/>
      <c r="AE182" s="275"/>
      <c r="AF182" s="275"/>
      <c r="AG182" s="275"/>
      <c r="AH182" s="275"/>
      <c r="AI182" s="275"/>
      <c r="AJ182" s="275"/>
      <c r="AK182" s="275"/>
      <c r="AL182" s="275"/>
      <c r="AM182" s="275"/>
      <c r="AN182" s="275"/>
      <c r="AO182" s="275"/>
      <c r="AP182" s="275"/>
      <c r="AQ182" s="275"/>
      <c r="AR182" s="275"/>
      <c r="AS182" s="275"/>
      <c r="AT182" s="275"/>
      <c r="AU182" s="275"/>
      <c r="AV182" s="275"/>
      <c r="AW182" s="275"/>
      <c r="AX182" s="275"/>
      <c r="AY182" s="275"/>
      <c r="AZ182" s="275"/>
      <c r="BA182" s="275"/>
      <c r="BB182" s="275"/>
      <c r="BC182" s="275"/>
      <c r="BD182" s="275"/>
      <c r="BE182" s="275"/>
      <c r="BF182" s="275"/>
      <c r="BG182" s="275"/>
      <c r="BH182" s="275"/>
      <c r="BI182" s="275"/>
      <c r="BJ182" s="275"/>
      <c r="BK182" s="275"/>
      <c r="BL182" s="275"/>
      <c r="BM182" s="275"/>
      <c r="BN182" s="275"/>
      <c r="BO182" s="275"/>
      <c r="BP182" s="275"/>
      <c r="BQ182" s="275"/>
      <c r="BR182" s="275"/>
      <c r="BS182" s="275"/>
      <c r="BT182" s="275"/>
      <c r="BU182" s="275"/>
      <c r="BV182" s="275"/>
      <c r="BW182" s="275"/>
      <c r="BX182" s="275"/>
      <c r="BY182" s="275"/>
      <c r="BZ182" s="275"/>
      <c r="CA182" s="275"/>
      <c r="CB182" s="275"/>
      <c r="CC182" s="275"/>
      <c r="CD182" s="275"/>
      <c r="CE182" s="275"/>
      <c r="CF182" s="275"/>
    </row>
    <row r="183" spans="1:84" ht="15" x14ac:dyDescent="0.2">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75"/>
      <c r="AE183" s="275"/>
      <c r="AF183" s="275"/>
      <c r="AG183" s="275"/>
      <c r="AH183" s="275"/>
      <c r="AI183" s="275"/>
      <c r="AJ183" s="275"/>
      <c r="AK183" s="275"/>
      <c r="AL183" s="275"/>
      <c r="AM183" s="275"/>
      <c r="AN183" s="275"/>
      <c r="AO183" s="275"/>
      <c r="AP183" s="275"/>
      <c r="AQ183" s="275"/>
      <c r="AR183" s="275"/>
      <c r="AS183" s="275"/>
      <c r="AT183" s="275"/>
      <c r="AU183" s="275"/>
      <c r="AV183" s="275"/>
      <c r="AW183" s="275"/>
      <c r="AX183" s="275"/>
      <c r="AY183" s="275"/>
      <c r="AZ183" s="275"/>
      <c r="BA183" s="275"/>
      <c r="BB183" s="275"/>
      <c r="BC183" s="275"/>
      <c r="BD183" s="275"/>
      <c r="BE183" s="275"/>
      <c r="BF183" s="275"/>
      <c r="BG183" s="275"/>
      <c r="BH183" s="275"/>
      <c r="BI183" s="275"/>
      <c r="BJ183" s="275"/>
      <c r="BK183" s="275"/>
      <c r="BL183" s="275"/>
      <c r="BM183" s="275"/>
      <c r="BN183" s="275"/>
      <c r="BO183" s="275"/>
      <c r="BP183" s="275"/>
      <c r="BQ183" s="275"/>
      <c r="BR183" s="275"/>
      <c r="BS183" s="275"/>
      <c r="BT183" s="275"/>
      <c r="BU183" s="275"/>
      <c r="BV183" s="275"/>
      <c r="BW183" s="275"/>
      <c r="BX183" s="275"/>
      <c r="BY183" s="275"/>
      <c r="BZ183" s="275"/>
      <c r="CA183" s="275"/>
      <c r="CB183" s="275"/>
      <c r="CC183" s="275"/>
      <c r="CD183" s="275"/>
      <c r="CE183" s="275"/>
      <c r="CF183" s="275"/>
    </row>
    <row r="184" spans="1:84" ht="15" x14ac:dyDescent="0.2">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c r="BG184" s="275"/>
      <c r="BH184" s="275"/>
      <c r="BI184" s="275"/>
      <c r="BJ184" s="275"/>
      <c r="BK184" s="275"/>
      <c r="BL184" s="275"/>
      <c r="BM184" s="275"/>
      <c r="BN184" s="275"/>
      <c r="BO184" s="275"/>
      <c r="BP184" s="275"/>
      <c r="BQ184" s="275"/>
      <c r="BR184" s="275"/>
      <c r="BS184" s="275"/>
      <c r="BT184" s="275"/>
      <c r="BU184" s="275"/>
      <c r="BV184" s="275"/>
      <c r="BW184" s="275"/>
      <c r="BX184" s="275"/>
      <c r="BY184" s="275"/>
      <c r="BZ184" s="275"/>
      <c r="CA184" s="275"/>
      <c r="CB184" s="275"/>
      <c r="CC184" s="275"/>
      <c r="CD184" s="275"/>
      <c r="CE184" s="275"/>
      <c r="CF184" s="275"/>
    </row>
    <row r="185" spans="1:84" ht="15" x14ac:dyDescent="0.2">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275"/>
      <c r="AL185" s="275"/>
      <c r="AM185" s="275"/>
      <c r="AN185" s="275"/>
      <c r="AO185" s="275"/>
      <c r="AP185" s="275"/>
      <c r="AQ185" s="275"/>
      <c r="AR185" s="275"/>
      <c r="AS185" s="275"/>
      <c r="AT185" s="275"/>
      <c r="AU185" s="275"/>
      <c r="AV185" s="275"/>
      <c r="AW185" s="275"/>
      <c r="AX185" s="275"/>
      <c r="AY185" s="275"/>
      <c r="AZ185" s="275"/>
      <c r="BA185" s="275"/>
      <c r="BB185" s="275"/>
      <c r="BC185" s="275"/>
      <c r="BD185" s="275"/>
      <c r="BE185" s="275"/>
      <c r="BF185" s="275"/>
      <c r="BG185" s="275"/>
      <c r="BH185" s="275"/>
      <c r="BI185" s="275"/>
      <c r="BJ185" s="275"/>
      <c r="BK185" s="275"/>
      <c r="BL185" s="275"/>
      <c r="BM185" s="275"/>
      <c r="BN185" s="275"/>
      <c r="BO185" s="275"/>
      <c r="BP185" s="275"/>
      <c r="BQ185" s="275"/>
      <c r="BR185" s="275"/>
      <c r="BS185" s="275"/>
      <c r="BT185" s="275"/>
      <c r="BU185" s="275"/>
      <c r="BV185" s="275"/>
      <c r="BW185" s="275"/>
      <c r="BX185" s="275"/>
      <c r="BY185" s="275"/>
      <c r="BZ185" s="275"/>
      <c r="CA185" s="275"/>
      <c r="CB185" s="275"/>
      <c r="CC185" s="275"/>
      <c r="CD185" s="275"/>
      <c r="CE185" s="275"/>
      <c r="CF185" s="275"/>
    </row>
    <row r="186" spans="1:84" ht="15" x14ac:dyDescent="0.2">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s="275"/>
      <c r="AG186" s="275"/>
      <c r="AH186" s="275"/>
      <c r="AI186" s="275"/>
      <c r="AJ186" s="275"/>
      <c r="AK186" s="275"/>
      <c r="AL186" s="275"/>
      <c r="AM186" s="275"/>
      <c r="AN186" s="275"/>
      <c r="AO186" s="275"/>
      <c r="AP186" s="275"/>
      <c r="AQ186" s="275"/>
      <c r="AR186" s="275"/>
      <c r="AS186" s="275"/>
      <c r="AT186" s="275"/>
      <c r="AU186" s="275"/>
      <c r="AV186" s="275"/>
      <c r="AW186" s="275"/>
      <c r="AX186" s="275"/>
      <c r="AY186" s="275"/>
      <c r="AZ186" s="275"/>
      <c r="BA186" s="275"/>
      <c r="BB186" s="275"/>
      <c r="BC186" s="275"/>
      <c r="BD186" s="275"/>
      <c r="BE186" s="275"/>
      <c r="BF186" s="275"/>
      <c r="BG186" s="275"/>
      <c r="BH186" s="275"/>
      <c r="BI186" s="275"/>
      <c r="BJ186" s="275"/>
      <c r="BK186" s="275"/>
      <c r="BL186" s="275"/>
      <c r="BM186" s="275"/>
      <c r="BN186" s="275"/>
      <c r="BO186" s="275"/>
      <c r="BP186" s="275"/>
      <c r="BQ186" s="275"/>
      <c r="BR186" s="275"/>
      <c r="BS186" s="275"/>
      <c r="BT186" s="275"/>
      <c r="BU186" s="275"/>
      <c r="BV186" s="275"/>
      <c r="BW186" s="275"/>
      <c r="BX186" s="275"/>
      <c r="BY186" s="275"/>
      <c r="BZ186" s="275"/>
      <c r="CA186" s="275"/>
      <c r="CB186" s="275"/>
      <c r="CC186" s="275"/>
      <c r="CD186" s="275"/>
      <c r="CE186" s="275"/>
      <c r="CF186" s="275"/>
    </row>
    <row r="187" spans="1:84" ht="15" x14ac:dyDescent="0.2">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275"/>
      <c r="AF187" s="275"/>
      <c r="AG187" s="275"/>
      <c r="AH187" s="275"/>
      <c r="AI187" s="275"/>
      <c r="AJ187" s="275"/>
      <c r="AK187" s="275"/>
      <c r="AL187" s="275"/>
      <c r="AM187" s="275"/>
      <c r="AN187" s="275"/>
      <c r="AO187" s="275"/>
      <c r="AP187" s="275"/>
      <c r="AQ187" s="275"/>
      <c r="AR187" s="275"/>
      <c r="AS187" s="275"/>
      <c r="AT187" s="275"/>
      <c r="AU187" s="275"/>
      <c r="AV187" s="275"/>
      <c r="AW187" s="275"/>
      <c r="AX187" s="275"/>
      <c r="AY187" s="275"/>
      <c r="AZ187" s="275"/>
      <c r="BA187" s="275"/>
      <c r="BB187" s="275"/>
      <c r="BC187" s="275"/>
      <c r="BD187" s="275"/>
      <c r="BE187" s="275"/>
      <c r="BF187" s="275"/>
      <c r="BG187" s="275"/>
      <c r="BH187" s="275"/>
      <c r="BI187" s="275"/>
      <c r="BJ187" s="275"/>
      <c r="BK187" s="275"/>
      <c r="BL187" s="275"/>
      <c r="BM187" s="275"/>
      <c r="BN187" s="275"/>
      <c r="BO187" s="275"/>
      <c r="BP187" s="275"/>
      <c r="BQ187" s="275"/>
      <c r="BR187" s="275"/>
      <c r="BS187" s="275"/>
      <c r="BT187" s="275"/>
      <c r="BU187" s="275"/>
      <c r="BV187" s="275"/>
      <c r="BW187" s="275"/>
      <c r="BX187" s="275"/>
      <c r="BY187" s="275"/>
      <c r="BZ187" s="275"/>
      <c r="CA187" s="275"/>
      <c r="CB187" s="275"/>
      <c r="CC187" s="275"/>
      <c r="CD187" s="275"/>
      <c r="CE187" s="275"/>
      <c r="CF187" s="275"/>
    </row>
    <row r="188" spans="1:84" ht="15" x14ac:dyDescent="0.2">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275"/>
      <c r="AF188" s="275"/>
      <c r="AG188" s="275"/>
      <c r="AH188" s="275"/>
      <c r="AI188" s="275"/>
      <c r="AJ188" s="275"/>
      <c r="AK188" s="275"/>
      <c r="AL188" s="275"/>
      <c r="AM188" s="275"/>
      <c r="AN188" s="275"/>
      <c r="AO188" s="275"/>
      <c r="AP188" s="275"/>
      <c r="AQ188" s="275"/>
      <c r="AR188" s="275"/>
      <c r="AS188" s="275"/>
      <c r="AT188" s="275"/>
      <c r="AU188" s="275"/>
      <c r="AV188" s="275"/>
      <c r="AW188" s="275"/>
      <c r="AX188" s="275"/>
      <c r="AY188" s="275"/>
      <c r="AZ188" s="275"/>
      <c r="BA188" s="275"/>
      <c r="BB188" s="275"/>
      <c r="BC188" s="275"/>
      <c r="BD188" s="275"/>
      <c r="BE188" s="275"/>
      <c r="BF188" s="275"/>
      <c r="BG188" s="275"/>
      <c r="BH188" s="275"/>
      <c r="BI188" s="275"/>
      <c r="BJ188" s="275"/>
      <c r="BK188" s="275"/>
      <c r="BL188" s="275"/>
      <c r="BM188" s="275"/>
      <c r="BN188" s="275"/>
      <c r="BO188" s="275"/>
      <c r="BP188" s="275"/>
      <c r="BQ188" s="275"/>
      <c r="BR188" s="275"/>
      <c r="BS188" s="275"/>
      <c r="BT188" s="275"/>
      <c r="BU188" s="275"/>
      <c r="BV188" s="275"/>
      <c r="BW188" s="275"/>
      <c r="BX188" s="275"/>
      <c r="BY188" s="275"/>
      <c r="BZ188" s="275"/>
      <c r="CA188" s="275"/>
      <c r="CB188" s="275"/>
      <c r="CC188" s="275"/>
      <c r="CD188" s="275"/>
      <c r="CE188" s="275"/>
      <c r="CF188" s="275"/>
    </row>
    <row r="189" spans="1:84" ht="15" x14ac:dyDescent="0.2">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s="275"/>
      <c r="AG189" s="275"/>
      <c r="AH189" s="275"/>
      <c r="AI189" s="275"/>
      <c r="AJ189" s="275"/>
      <c r="AK189" s="275"/>
      <c r="AL189" s="275"/>
      <c r="AM189" s="275"/>
      <c r="AN189" s="275"/>
      <c r="AO189" s="275"/>
      <c r="AP189" s="275"/>
      <c r="AQ189" s="275"/>
      <c r="AR189" s="275"/>
      <c r="AS189" s="275"/>
      <c r="AT189" s="275"/>
      <c r="AU189" s="275"/>
      <c r="AV189" s="275"/>
      <c r="AW189" s="275"/>
      <c r="AX189" s="275"/>
      <c r="AY189" s="275"/>
      <c r="AZ189" s="275"/>
      <c r="BA189" s="275"/>
      <c r="BB189" s="275"/>
      <c r="BC189" s="275"/>
      <c r="BD189" s="275"/>
      <c r="BE189" s="275"/>
      <c r="BF189" s="275"/>
      <c r="BG189" s="275"/>
      <c r="BH189" s="275"/>
      <c r="BI189" s="275"/>
      <c r="BJ189" s="275"/>
      <c r="BK189" s="275"/>
      <c r="BL189" s="275"/>
      <c r="BM189" s="275"/>
      <c r="BN189" s="275"/>
      <c r="BO189" s="275"/>
      <c r="BP189" s="275"/>
      <c r="BQ189" s="275"/>
      <c r="BR189" s="275"/>
      <c r="BS189" s="275"/>
      <c r="BT189" s="275"/>
      <c r="BU189" s="275"/>
      <c r="BV189" s="275"/>
      <c r="BW189" s="275"/>
      <c r="BX189" s="275"/>
      <c r="BY189" s="275"/>
      <c r="BZ189" s="275"/>
      <c r="CA189" s="275"/>
      <c r="CB189" s="275"/>
      <c r="CC189" s="275"/>
      <c r="CD189" s="275"/>
      <c r="CE189" s="275"/>
      <c r="CF189" s="275"/>
    </row>
    <row r="190" spans="1:84" ht="15" x14ac:dyDescent="0.2">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275"/>
      <c r="AG190" s="275"/>
      <c r="AH190" s="275"/>
      <c r="AI190" s="275"/>
      <c r="AJ190" s="275"/>
      <c r="AK190" s="275"/>
      <c r="AL190" s="275"/>
      <c r="AM190" s="275"/>
      <c r="AN190" s="275"/>
      <c r="AO190" s="275"/>
      <c r="AP190" s="275"/>
      <c r="AQ190" s="275"/>
      <c r="AR190" s="275"/>
      <c r="AS190" s="275"/>
      <c r="AT190" s="275"/>
      <c r="AU190" s="275"/>
      <c r="AV190" s="275"/>
      <c r="AW190" s="275"/>
      <c r="AX190" s="275"/>
      <c r="AY190" s="275"/>
      <c r="AZ190" s="275"/>
      <c r="BA190" s="275"/>
      <c r="BB190" s="275"/>
      <c r="BC190" s="275"/>
      <c r="BD190" s="275"/>
      <c r="BE190" s="275"/>
      <c r="BF190" s="275"/>
      <c r="BG190" s="275"/>
      <c r="BH190" s="275"/>
      <c r="BI190" s="275"/>
      <c r="BJ190" s="275"/>
      <c r="BK190" s="275"/>
      <c r="BL190" s="275"/>
      <c r="BM190" s="275"/>
      <c r="BN190" s="275"/>
      <c r="BO190" s="275"/>
      <c r="BP190" s="275"/>
      <c r="BQ190" s="275"/>
      <c r="BR190" s="275"/>
      <c r="BS190" s="275"/>
      <c r="BT190" s="275"/>
      <c r="BU190" s="275"/>
      <c r="BV190" s="275"/>
      <c r="BW190" s="275"/>
      <c r="BX190" s="275"/>
      <c r="BY190" s="275"/>
      <c r="BZ190" s="275"/>
      <c r="CA190" s="275"/>
      <c r="CB190" s="275"/>
      <c r="CC190" s="275"/>
      <c r="CD190" s="275"/>
      <c r="CE190" s="275"/>
      <c r="CF190" s="275"/>
    </row>
    <row r="191" spans="1:84" ht="15" x14ac:dyDescent="0.2">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c r="AF191" s="275"/>
      <c r="AG191" s="275"/>
      <c r="AH191" s="275"/>
      <c r="AI191" s="275"/>
      <c r="AJ191" s="275"/>
      <c r="AK191" s="275"/>
      <c r="AL191" s="275"/>
      <c r="AM191" s="275"/>
      <c r="AN191" s="275"/>
      <c r="AO191" s="275"/>
      <c r="AP191" s="275"/>
      <c r="AQ191" s="275"/>
      <c r="AR191" s="275"/>
      <c r="AS191" s="275"/>
      <c r="AT191" s="275"/>
      <c r="AU191" s="275"/>
      <c r="AV191" s="275"/>
      <c r="AW191" s="275"/>
      <c r="AX191" s="275"/>
      <c r="AY191" s="275"/>
      <c r="AZ191" s="275"/>
      <c r="BA191" s="275"/>
      <c r="BB191" s="275"/>
      <c r="BC191" s="275"/>
      <c r="BD191" s="275"/>
      <c r="BE191" s="275"/>
      <c r="BF191" s="275"/>
      <c r="BG191" s="275"/>
      <c r="BH191" s="275"/>
      <c r="BI191" s="275"/>
      <c r="BJ191" s="275"/>
      <c r="BK191" s="275"/>
      <c r="BL191" s="275"/>
      <c r="BM191" s="275"/>
      <c r="BN191" s="275"/>
      <c r="BO191" s="275"/>
      <c r="BP191" s="275"/>
      <c r="BQ191" s="275"/>
      <c r="BR191" s="275"/>
      <c r="BS191" s="275"/>
      <c r="BT191" s="275"/>
      <c r="BU191" s="275"/>
      <c r="BV191" s="275"/>
      <c r="BW191" s="275"/>
      <c r="BX191" s="275"/>
      <c r="BY191" s="275"/>
      <c r="BZ191" s="275"/>
      <c r="CA191" s="275"/>
      <c r="CB191" s="275"/>
      <c r="CC191" s="275"/>
      <c r="CD191" s="275"/>
      <c r="CE191" s="275"/>
      <c r="CF191" s="275"/>
    </row>
    <row r="192" spans="1:84" ht="15" x14ac:dyDescent="0.2">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75"/>
      <c r="AE192" s="275"/>
      <c r="AF192" s="275"/>
      <c r="AG192" s="275"/>
      <c r="AH192" s="275"/>
      <c r="AI192" s="275"/>
      <c r="AJ192" s="275"/>
      <c r="AK192" s="275"/>
      <c r="AL192" s="275"/>
      <c r="AM192" s="275"/>
      <c r="AN192" s="275"/>
      <c r="AO192" s="275"/>
      <c r="AP192" s="275"/>
      <c r="AQ192" s="275"/>
      <c r="AR192" s="275"/>
      <c r="AS192" s="275"/>
      <c r="AT192" s="275"/>
      <c r="AU192" s="275"/>
      <c r="AV192" s="275"/>
      <c r="AW192" s="275"/>
      <c r="AX192" s="275"/>
      <c r="AY192" s="275"/>
      <c r="AZ192" s="275"/>
      <c r="BA192" s="275"/>
      <c r="BB192" s="275"/>
      <c r="BC192" s="275"/>
      <c r="BD192" s="275"/>
      <c r="BE192" s="275"/>
      <c r="BF192" s="275"/>
      <c r="BG192" s="275"/>
      <c r="BH192" s="275"/>
      <c r="BI192" s="275"/>
      <c r="BJ192" s="275"/>
      <c r="BK192" s="275"/>
      <c r="BL192" s="275"/>
      <c r="BM192" s="275"/>
      <c r="BN192" s="275"/>
      <c r="BO192" s="275"/>
      <c r="BP192" s="275"/>
      <c r="BQ192" s="275"/>
      <c r="BR192" s="275"/>
      <c r="BS192" s="275"/>
      <c r="BT192" s="275"/>
      <c r="BU192" s="275"/>
      <c r="BV192" s="275"/>
      <c r="BW192" s="275"/>
      <c r="BX192" s="275"/>
      <c r="BY192" s="275"/>
      <c r="BZ192" s="275"/>
      <c r="CA192" s="275"/>
      <c r="CB192" s="275"/>
      <c r="CC192" s="275"/>
      <c r="CD192" s="275"/>
      <c r="CE192" s="275"/>
      <c r="CF192" s="275"/>
    </row>
    <row r="193" spans="1:84" ht="15" x14ac:dyDescent="0.2">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75"/>
      <c r="AE193" s="275"/>
      <c r="AF193" s="275"/>
      <c r="AG193" s="275"/>
      <c r="AH193" s="275"/>
      <c r="AI193" s="275"/>
      <c r="AJ193" s="275"/>
      <c r="AK193" s="275"/>
      <c r="AL193" s="275"/>
      <c r="AM193" s="275"/>
      <c r="AN193" s="275"/>
      <c r="AO193" s="275"/>
      <c r="AP193" s="275"/>
      <c r="AQ193" s="275"/>
      <c r="AR193" s="275"/>
      <c r="AS193" s="275"/>
      <c r="AT193" s="275"/>
      <c r="AU193" s="275"/>
      <c r="AV193" s="275"/>
      <c r="AW193" s="275"/>
      <c r="AX193" s="275"/>
      <c r="AY193" s="275"/>
      <c r="AZ193" s="275"/>
      <c r="BA193" s="275"/>
      <c r="BB193" s="275"/>
      <c r="BC193" s="275"/>
      <c r="BD193" s="275"/>
      <c r="BE193" s="275"/>
      <c r="BF193" s="275"/>
      <c r="BG193" s="275"/>
      <c r="BH193" s="275"/>
      <c r="BI193" s="275"/>
      <c r="BJ193" s="275"/>
      <c r="BK193" s="275"/>
      <c r="BL193" s="275"/>
      <c r="BM193" s="275"/>
      <c r="BN193" s="275"/>
      <c r="BO193" s="275"/>
      <c r="BP193" s="275"/>
      <c r="BQ193" s="275"/>
      <c r="BR193" s="275"/>
      <c r="BS193" s="275"/>
      <c r="BT193" s="275"/>
      <c r="BU193" s="275"/>
      <c r="BV193" s="275"/>
      <c r="BW193" s="275"/>
      <c r="BX193" s="275"/>
      <c r="BY193" s="275"/>
      <c r="BZ193" s="275"/>
      <c r="CA193" s="275"/>
      <c r="CB193" s="275"/>
      <c r="CC193" s="275"/>
      <c r="CD193" s="275"/>
      <c r="CE193" s="275"/>
      <c r="CF193" s="275"/>
    </row>
    <row r="194" spans="1:84" ht="15" x14ac:dyDescent="0.2">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75"/>
      <c r="AE194" s="275"/>
      <c r="AF194" s="275"/>
      <c r="AG194" s="275"/>
      <c r="AH194" s="275"/>
      <c r="AI194" s="275"/>
      <c r="AJ194" s="275"/>
      <c r="AK194" s="275"/>
      <c r="AL194" s="275"/>
      <c r="AM194" s="275"/>
      <c r="AN194" s="275"/>
      <c r="AO194" s="275"/>
      <c r="AP194" s="275"/>
      <c r="AQ194" s="275"/>
      <c r="AR194" s="275"/>
      <c r="AS194" s="275"/>
      <c r="AT194" s="275"/>
      <c r="AU194" s="275"/>
      <c r="AV194" s="275"/>
      <c r="AW194" s="275"/>
      <c r="AX194" s="275"/>
      <c r="AY194" s="275"/>
      <c r="AZ194" s="275"/>
      <c r="BA194" s="275"/>
      <c r="BB194" s="275"/>
      <c r="BC194" s="275"/>
      <c r="BD194" s="275"/>
      <c r="BE194" s="275"/>
      <c r="BF194" s="275"/>
      <c r="BG194" s="275"/>
      <c r="BH194" s="275"/>
      <c r="BI194" s="275"/>
      <c r="BJ194" s="275"/>
      <c r="BK194" s="275"/>
      <c r="BL194" s="275"/>
      <c r="BM194" s="275"/>
      <c r="BN194" s="275"/>
      <c r="BO194" s="275"/>
      <c r="BP194" s="275"/>
      <c r="BQ194" s="275"/>
      <c r="BR194" s="275"/>
      <c r="BS194" s="275"/>
      <c r="BT194" s="275"/>
      <c r="BU194" s="275"/>
      <c r="BV194" s="275"/>
      <c r="BW194" s="275"/>
      <c r="BX194" s="275"/>
      <c r="BY194" s="275"/>
      <c r="BZ194" s="275"/>
      <c r="CA194" s="275"/>
      <c r="CB194" s="275"/>
      <c r="CC194" s="275"/>
      <c r="CD194" s="275"/>
      <c r="CE194" s="275"/>
      <c r="CF194" s="275"/>
    </row>
    <row r="195" spans="1:84" ht="15" x14ac:dyDescent="0.2">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c r="AF195" s="275"/>
      <c r="AG195" s="275"/>
      <c r="AH195" s="275"/>
      <c r="AI195" s="275"/>
      <c r="AJ195" s="275"/>
      <c r="AK195" s="275"/>
      <c r="AL195" s="275"/>
      <c r="AM195" s="275"/>
      <c r="AN195" s="275"/>
      <c r="AO195" s="275"/>
      <c r="AP195" s="275"/>
      <c r="AQ195" s="275"/>
      <c r="AR195" s="275"/>
      <c r="AS195" s="275"/>
      <c r="AT195" s="275"/>
      <c r="AU195" s="275"/>
      <c r="AV195" s="275"/>
      <c r="AW195" s="275"/>
      <c r="AX195" s="275"/>
      <c r="AY195" s="275"/>
      <c r="AZ195" s="275"/>
      <c r="BA195" s="275"/>
      <c r="BB195" s="275"/>
      <c r="BC195" s="275"/>
      <c r="BD195" s="275"/>
      <c r="BE195" s="275"/>
      <c r="BF195" s="275"/>
      <c r="BG195" s="275"/>
      <c r="BH195" s="275"/>
      <c r="BI195" s="275"/>
      <c r="BJ195" s="275"/>
      <c r="BK195" s="275"/>
      <c r="BL195" s="275"/>
      <c r="BM195" s="275"/>
      <c r="BN195" s="275"/>
      <c r="BO195" s="275"/>
      <c r="BP195" s="275"/>
      <c r="BQ195" s="275"/>
      <c r="BR195" s="275"/>
      <c r="BS195" s="275"/>
      <c r="BT195" s="275"/>
      <c r="BU195" s="275"/>
      <c r="BV195" s="275"/>
      <c r="BW195" s="275"/>
      <c r="BX195" s="275"/>
      <c r="BY195" s="275"/>
      <c r="BZ195" s="275"/>
      <c r="CA195" s="275"/>
      <c r="CB195" s="275"/>
      <c r="CC195" s="275"/>
      <c r="CD195" s="275"/>
      <c r="CE195" s="275"/>
      <c r="CF195" s="275"/>
    </row>
    <row r="196" spans="1:84" ht="15" x14ac:dyDescent="0.2">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c r="BT196" s="275"/>
      <c r="BU196" s="275"/>
      <c r="BV196" s="275"/>
      <c r="BW196" s="275"/>
      <c r="BX196" s="275"/>
      <c r="BY196" s="275"/>
      <c r="BZ196" s="275"/>
      <c r="CA196" s="275"/>
      <c r="CB196" s="275"/>
      <c r="CC196" s="275"/>
      <c r="CD196" s="275"/>
      <c r="CE196" s="275"/>
      <c r="CF196" s="275"/>
    </row>
    <row r="197" spans="1:84" ht="15" x14ac:dyDescent="0.2">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275"/>
      <c r="AF197" s="275"/>
      <c r="AG197" s="275"/>
      <c r="AH197" s="275"/>
      <c r="AI197" s="275"/>
      <c r="AJ197" s="275"/>
      <c r="AK197" s="275"/>
      <c r="AL197" s="275"/>
      <c r="AM197" s="275"/>
      <c r="AN197" s="275"/>
      <c r="AO197" s="275"/>
      <c r="AP197" s="275"/>
      <c r="AQ197" s="275"/>
      <c r="AR197" s="275"/>
      <c r="AS197" s="275"/>
      <c r="AT197" s="275"/>
      <c r="AU197" s="275"/>
      <c r="AV197" s="275"/>
      <c r="AW197" s="275"/>
      <c r="AX197" s="275"/>
      <c r="AY197" s="275"/>
      <c r="AZ197" s="275"/>
      <c r="BA197" s="275"/>
      <c r="BB197" s="275"/>
      <c r="BC197" s="275"/>
      <c r="BD197" s="275"/>
      <c r="BE197" s="275"/>
      <c r="BF197" s="275"/>
      <c r="BG197" s="275"/>
      <c r="BH197" s="275"/>
      <c r="BI197" s="275"/>
      <c r="BJ197" s="275"/>
      <c r="BK197" s="275"/>
      <c r="BL197" s="275"/>
      <c r="BM197" s="275"/>
      <c r="BN197" s="275"/>
      <c r="BO197" s="275"/>
      <c r="BP197" s="275"/>
      <c r="BQ197" s="275"/>
      <c r="BR197" s="275"/>
      <c r="BS197" s="275"/>
      <c r="BT197" s="275"/>
      <c r="BU197" s="275"/>
      <c r="BV197" s="275"/>
      <c r="BW197" s="275"/>
      <c r="BX197" s="275"/>
      <c r="BY197" s="275"/>
      <c r="BZ197" s="275"/>
      <c r="CA197" s="275"/>
      <c r="CB197" s="275"/>
      <c r="CC197" s="275"/>
      <c r="CD197" s="275"/>
      <c r="CE197" s="275"/>
      <c r="CF197" s="275"/>
    </row>
    <row r="198" spans="1:84" ht="15" x14ac:dyDescent="0.2">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275"/>
      <c r="AF198" s="275"/>
      <c r="AG198" s="275"/>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5"/>
      <c r="BC198" s="275"/>
      <c r="BD198" s="275"/>
      <c r="BE198" s="275"/>
      <c r="BF198" s="275"/>
      <c r="BG198" s="275"/>
      <c r="BH198" s="275"/>
      <c r="BI198" s="275"/>
      <c r="BJ198" s="275"/>
      <c r="BK198" s="275"/>
      <c r="BL198" s="275"/>
      <c r="BM198" s="275"/>
      <c r="BN198" s="275"/>
      <c r="BO198" s="275"/>
      <c r="BP198" s="275"/>
      <c r="BQ198" s="275"/>
      <c r="BR198" s="275"/>
      <c r="BS198" s="275"/>
      <c r="BT198" s="275"/>
      <c r="BU198" s="275"/>
      <c r="BV198" s="275"/>
      <c r="BW198" s="275"/>
      <c r="BX198" s="275"/>
      <c r="BY198" s="275"/>
      <c r="BZ198" s="275"/>
      <c r="CA198" s="275"/>
      <c r="CB198" s="275"/>
      <c r="CC198" s="275"/>
      <c r="CD198" s="275"/>
      <c r="CE198" s="275"/>
      <c r="CF198" s="275"/>
    </row>
    <row r="199" spans="1:84" ht="15" x14ac:dyDescent="0.2">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75"/>
      <c r="AE199" s="275"/>
      <c r="AF199" s="275"/>
      <c r="AG199" s="275"/>
      <c r="AH199" s="275"/>
      <c r="AI199" s="275"/>
      <c r="AJ199" s="275"/>
      <c r="AK199" s="275"/>
      <c r="AL199" s="275"/>
      <c r="AM199" s="275"/>
      <c r="AN199" s="275"/>
      <c r="AO199" s="275"/>
      <c r="AP199" s="275"/>
      <c r="AQ199" s="275"/>
      <c r="AR199" s="275"/>
      <c r="AS199" s="275"/>
      <c r="AT199" s="275"/>
      <c r="AU199" s="275"/>
      <c r="AV199" s="275"/>
      <c r="AW199" s="275"/>
      <c r="AX199" s="275"/>
      <c r="AY199" s="275"/>
      <c r="AZ199" s="275"/>
      <c r="BA199" s="275"/>
      <c r="BB199" s="275"/>
      <c r="BC199" s="275"/>
      <c r="BD199" s="275"/>
      <c r="BE199" s="275"/>
      <c r="BF199" s="275"/>
      <c r="BG199" s="275"/>
      <c r="BH199" s="275"/>
      <c r="BI199" s="275"/>
      <c r="BJ199" s="275"/>
      <c r="BK199" s="275"/>
      <c r="BL199" s="275"/>
      <c r="BM199" s="275"/>
      <c r="BN199" s="275"/>
      <c r="BO199" s="275"/>
      <c r="BP199" s="275"/>
      <c r="BQ199" s="275"/>
      <c r="BR199" s="275"/>
      <c r="BS199" s="275"/>
      <c r="BT199" s="275"/>
      <c r="BU199" s="275"/>
      <c r="BV199" s="275"/>
      <c r="BW199" s="275"/>
      <c r="BX199" s="275"/>
      <c r="BY199" s="275"/>
      <c r="BZ199" s="275"/>
      <c r="CA199" s="275"/>
      <c r="CB199" s="275"/>
      <c r="CC199" s="275"/>
      <c r="CD199" s="275"/>
      <c r="CE199" s="275"/>
      <c r="CF199" s="275"/>
    </row>
    <row r="200" spans="1:84" ht="15" x14ac:dyDescent="0.2">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75"/>
      <c r="AE200" s="275"/>
      <c r="AF200" s="275"/>
      <c r="AG200" s="275"/>
      <c r="AH200" s="275"/>
      <c r="AI200" s="275"/>
      <c r="AJ200" s="275"/>
      <c r="AK200" s="275"/>
      <c r="AL200" s="275"/>
      <c r="AM200" s="275"/>
      <c r="AN200" s="275"/>
      <c r="AO200" s="275"/>
      <c r="AP200" s="275"/>
      <c r="AQ200" s="275"/>
      <c r="AR200" s="275"/>
      <c r="AS200" s="275"/>
      <c r="AT200" s="275"/>
      <c r="AU200" s="275"/>
      <c r="AV200" s="275"/>
      <c r="AW200" s="275"/>
      <c r="AX200" s="275"/>
      <c r="AY200" s="275"/>
      <c r="AZ200" s="275"/>
      <c r="BA200" s="275"/>
      <c r="BB200" s="275"/>
      <c r="BC200" s="275"/>
      <c r="BD200" s="275"/>
      <c r="BE200" s="275"/>
      <c r="BF200" s="275"/>
      <c r="BG200" s="275"/>
      <c r="BH200" s="275"/>
      <c r="BI200" s="275"/>
      <c r="BJ200" s="275"/>
      <c r="BK200" s="275"/>
      <c r="BL200" s="275"/>
      <c r="BM200" s="275"/>
      <c r="BN200" s="275"/>
      <c r="BO200" s="275"/>
      <c r="BP200" s="275"/>
      <c r="BQ200" s="275"/>
      <c r="BR200" s="275"/>
      <c r="BS200" s="275"/>
      <c r="BT200" s="275"/>
      <c r="BU200" s="275"/>
      <c r="BV200" s="275"/>
      <c r="BW200" s="275"/>
      <c r="BX200" s="275"/>
      <c r="BY200" s="275"/>
      <c r="BZ200" s="275"/>
      <c r="CA200" s="275"/>
      <c r="CB200" s="275"/>
      <c r="CC200" s="275"/>
      <c r="CD200" s="275"/>
      <c r="CE200" s="275"/>
      <c r="CF200" s="275"/>
    </row>
    <row r="201" spans="1:84" ht="15" x14ac:dyDescent="0.2">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75"/>
      <c r="AE201" s="275"/>
      <c r="AF201" s="275"/>
      <c r="AG201" s="275"/>
      <c r="AH201" s="275"/>
      <c r="AI201" s="275"/>
      <c r="AJ201" s="275"/>
      <c r="AK201" s="275"/>
      <c r="AL201" s="275"/>
      <c r="AM201" s="275"/>
      <c r="AN201" s="275"/>
      <c r="AO201" s="275"/>
      <c r="AP201" s="275"/>
      <c r="AQ201" s="275"/>
      <c r="AR201" s="275"/>
      <c r="AS201" s="275"/>
      <c r="AT201" s="275"/>
      <c r="AU201" s="275"/>
      <c r="AV201" s="275"/>
      <c r="AW201" s="275"/>
      <c r="AX201" s="275"/>
      <c r="AY201" s="275"/>
      <c r="AZ201" s="275"/>
      <c r="BA201" s="275"/>
      <c r="BB201" s="275"/>
      <c r="BC201" s="275"/>
      <c r="BD201" s="275"/>
      <c r="BE201" s="275"/>
      <c r="BF201" s="275"/>
      <c r="BG201" s="275"/>
      <c r="BH201" s="275"/>
      <c r="BI201" s="275"/>
      <c r="BJ201" s="275"/>
      <c r="BK201" s="275"/>
      <c r="BL201" s="275"/>
      <c r="BM201" s="275"/>
      <c r="BN201" s="275"/>
      <c r="BO201" s="275"/>
      <c r="BP201" s="275"/>
      <c r="BQ201" s="275"/>
      <c r="BR201" s="275"/>
      <c r="BS201" s="275"/>
      <c r="BT201" s="275"/>
      <c r="BU201" s="275"/>
      <c r="BV201" s="275"/>
      <c r="BW201" s="275"/>
      <c r="BX201" s="275"/>
      <c r="BY201" s="275"/>
      <c r="BZ201" s="275"/>
      <c r="CA201" s="275"/>
      <c r="CB201" s="275"/>
      <c r="CC201" s="275"/>
      <c r="CD201" s="275"/>
      <c r="CE201" s="275"/>
      <c r="CF201" s="275"/>
    </row>
    <row r="202" spans="1:84" ht="15" x14ac:dyDescent="0.2">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75"/>
      <c r="AE202" s="275"/>
      <c r="AF202" s="275"/>
      <c r="AG202" s="275"/>
      <c r="AH202" s="275"/>
      <c r="AI202" s="275"/>
      <c r="AJ202" s="275"/>
      <c r="AK202" s="275"/>
      <c r="AL202" s="275"/>
      <c r="AM202" s="275"/>
      <c r="AN202" s="275"/>
      <c r="AO202" s="275"/>
      <c r="AP202" s="275"/>
      <c r="AQ202" s="275"/>
      <c r="AR202" s="275"/>
      <c r="AS202" s="275"/>
      <c r="AT202" s="275"/>
      <c r="AU202" s="275"/>
      <c r="AV202" s="275"/>
      <c r="AW202" s="275"/>
      <c r="AX202" s="275"/>
      <c r="AY202" s="275"/>
      <c r="AZ202" s="275"/>
      <c r="BA202" s="275"/>
      <c r="BB202" s="275"/>
      <c r="BC202" s="275"/>
      <c r="BD202" s="275"/>
      <c r="BE202" s="275"/>
      <c r="BF202" s="275"/>
      <c r="BG202" s="275"/>
      <c r="BH202" s="275"/>
      <c r="BI202" s="275"/>
      <c r="BJ202" s="275"/>
      <c r="BK202" s="275"/>
      <c r="BL202" s="275"/>
      <c r="BM202" s="275"/>
      <c r="BN202" s="275"/>
      <c r="BO202" s="275"/>
      <c r="BP202" s="275"/>
      <c r="BQ202" s="275"/>
      <c r="BR202" s="275"/>
      <c r="BS202" s="275"/>
      <c r="BT202" s="275"/>
      <c r="BU202" s="275"/>
      <c r="BV202" s="275"/>
      <c r="BW202" s="275"/>
      <c r="BX202" s="275"/>
      <c r="BY202" s="275"/>
      <c r="BZ202" s="275"/>
      <c r="CA202" s="275"/>
      <c r="CB202" s="275"/>
      <c r="CC202" s="275"/>
      <c r="CD202" s="275"/>
      <c r="CE202" s="275"/>
      <c r="CF202" s="275"/>
    </row>
    <row r="203" spans="1:84" ht="15" x14ac:dyDescent="0.2">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75"/>
      <c r="AE203" s="275"/>
      <c r="AF203" s="275"/>
      <c r="AG203" s="275"/>
      <c r="AH203" s="275"/>
      <c r="AI203" s="275"/>
      <c r="AJ203" s="275"/>
      <c r="AK203" s="275"/>
      <c r="AL203" s="275"/>
      <c r="AM203" s="275"/>
      <c r="AN203" s="275"/>
      <c r="AO203" s="275"/>
      <c r="AP203" s="275"/>
      <c r="AQ203" s="275"/>
      <c r="AR203" s="275"/>
      <c r="AS203" s="275"/>
      <c r="AT203" s="275"/>
      <c r="AU203" s="275"/>
      <c r="AV203" s="275"/>
      <c r="AW203" s="275"/>
      <c r="AX203" s="275"/>
      <c r="AY203" s="275"/>
      <c r="AZ203" s="275"/>
      <c r="BA203" s="275"/>
      <c r="BB203" s="275"/>
      <c r="BC203" s="275"/>
      <c r="BD203" s="275"/>
      <c r="BE203" s="275"/>
      <c r="BF203" s="275"/>
      <c r="BG203" s="275"/>
      <c r="BH203" s="275"/>
      <c r="BI203" s="275"/>
      <c r="BJ203" s="275"/>
      <c r="BK203" s="275"/>
      <c r="BL203" s="275"/>
      <c r="BM203" s="275"/>
      <c r="BN203" s="275"/>
      <c r="BO203" s="275"/>
      <c r="BP203" s="275"/>
      <c r="BQ203" s="275"/>
      <c r="BR203" s="275"/>
      <c r="BS203" s="275"/>
      <c r="BT203" s="275"/>
      <c r="BU203" s="275"/>
      <c r="BV203" s="275"/>
      <c r="BW203" s="275"/>
      <c r="BX203" s="275"/>
      <c r="BY203" s="275"/>
      <c r="BZ203" s="275"/>
      <c r="CA203" s="275"/>
      <c r="CB203" s="275"/>
      <c r="CC203" s="275"/>
      <c r="CD203" s="275"/>
      <c r="CE203" s="275"/>
      <c r="CF203" s="275"/>
    </row>
    <row r="204" spans="1:84" ht="15" x14ac:dyDescent="0.2">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75"/>
      <c r="AE204" s="275"/>
      <c r="AF204" s="275"/>
      <c r="AG204" s="275"/>
      <c r="AH204" s="275"/>
      <c r="AI204" s="275"/>
      <c r="AJ204" s="275"/>
      <c r="AK204" s="275"/>
      <c r="AL204" s="275"/>
      <c r="AM204" s="275"/>
      <c r="AN204" s="275"/>
      <c r="AO204" s="275"/>
      <c r="AP204" s="275"/>
      <c r="AQ204" s="275"/>
      <c r="AR204" s="275"/>
      <c r="AS204" s="275"/>
      <c r="AT204" s="275"/>
      <c r="AU204" s="275"/>
      <c r="AV204" s="275"/>
      <c r="AW204" s="275"/>
      <c r="AX204" s="275"/>
      <c r="AY204" s="275"/>
      <c r="AZ204" s="275"/>
      <c r="BA204" s="275"/>
      <c r="BB204" s="275"/>
      <c r="BC204" s="275"/>
      <c r="BD204" s="275"/>
      <c r="BE204" s="275"/>
      <c r="BF204" s="275"/>
      <c r="BG204" s="275"/>
      <c r="BH204" s="275"/>
      <c r="BI204" s="275"/>
      <c r="BJ204" s="275"/>
      <c r="BK204" s="275"/>
      <c r="BL204" s="275"/>
      <c r="BM204" s="275"/>
      <c r="BN204" s="275"/>
      <c r="BO204" s="275"/>
      <c r="BP204" s="275"/>
      <c r="BQ204" s="275"/>
      <c r="BR204" s="275"/>
      <c r="BS204" s="275"/>
      <c r="BT204" s="275"/>
      <c r="BU204" s="275"/>
      <c r="BV204" s="275"/>
      <c r="BW204" s="275"/>
      <c r="BX204" s="275"/>
      <c r="BY204" s="275"/>
      <c r="BZ204" s="275"/>
      <c r="CA204" s="275"/>
      <c r="CB204" s="275"/>
      <c r="CC204" s="275"/>
      <c r="CD204" s="275"/>
      <c r="CE204" s="275"/>
      <c r="CF204" s="275"/>
    </row>
    <row r="205" spans="1:84" ht="15" x14ac:dyDescent="0.2">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275"/>
      <c r="AF205" s="275"/>
      <c r="AG205" s="275"/>
      <c r="AH205" s="275"/>
      <c r="AI205" s="275"/>
      <c r="AJ205" s="275"/>
      <c r="AK205" s="275"/>
      <c r="AL205" s="275"/>
      <c r="AM205" s="275"/>
      <c r="AN205" s="275"/>
      <c r="AO205" s="275"/>
      <c r="AP205" s="275"/>
      <c r="AQ205" s="275"/>
      <c r="AR205" s="275"/>
      <c r="AS205" s="275"/>
      <c r="AT205" s="275"/>
      <c r="AU205" s="275"/>
      <c r="AV205" s="275"/>
      <c r="AW205" s="275"/>
      <c r="AX205" s="275"/>
      <c r="AY205" s="275"/>
      <c r="AZ205" s="275"/>
      <c r="BA205" s="275"/>
      <c r="BB205" s="275"/>
      <c r="BC205" s="275"/>
      <c r="BD205" s="275"/>
      <c r="BE205" s="275"/>
      <c r="BF205" s="275"/>
      <c r="BG205" s="275"/>
      <c r="BH205" s="275"/>
      <c r="BI205" s="275"/>
      <c r="BJ205" s="275"/>
      <c r="BK205" s="275"/>
      <c r="BL205" s="275"/>
      <c r="BM205" s="275"/>
      <c r="BN205" s="275"/>
      <c r="BO205" s="275"/>
      <c r="BP205" s="275"/>
      <c r="BQ205" s="275"/>
      <c r="BR205" s="275"/>
      <c r="BS205" s="275"/>
      <c r="BT205" s="275"/>
      <c r="BU205" s="275"/>
      <c r="BV205" s="275"/>
      <c r="BW205" s="275"/>
      <c r="BX205" s="275"/>
      <c r="BY205" s="275"/>
      <c r="BZ205" s="275"/>
      <c r="CA205" s="275"/>
      <c r="CB205" s="275"/>
      <c r="CC205" s="275"/>
      <c r="CD205" s="275"/>
      <c r="CE205" s="275"/>
      <c r="CF205" s="275"/>
    </row>
    <row r="206" spans="1:84" ht="15" x14ac:dyDescent="0.2">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275"/>
      <c r="AF206" s="275"/>
      <c r="AG206" s="275"/>
      <c r="AH206" s="275"/>
      <c r="AI206" s="275"/>
      <c r="AJ206" s="275"/>
      <c r="AK206" s="275"/>
      <c r="AL206" s="275"/>
      <c r="AM206" s="275"/>
      <c r="AN206" s="275"/>
      <c r="AO206" s="275"/>
      <c r="AP206" s="275"/>
      <c r="AQ206" s="275"/>
      <c r="AR206" s="275"/>
      <c r="AS206" s="275"/>
      <c r="AT206" s="275"/>
      <c r="AU206" s="275"/>
      <c r="AV206" s="275"/>
      <c r="AW206" s="275"/>
      <c r="AX206" s="275"/>
      <c r="AY206" s="275"/>
      <c r="AZ206" s="275"/>
      <c r="BA206" s="275"/>
      <c r="BB206" s="275"/>
      <c r="BC206" s="275"/>
      <c r="BD206" s="275"/>
      <c r="BE206" s="275"/>
      <c r="BF206" s="275"/>
      <c r="BG206" s="275"/>
      <c r="BH206" s="275"/>
      <c r="BI206" s="275"/>
      <c r="BJ206" s="275"/>
      <c r="BK206" s="275"/>
      <c r="BL206" s="275"/>
      <c r="BM206" s="275"/>
      <c r="BN206" s="275"/>
      <c r="BO206" s="275"/>
      <c r="BP206" s="275"/>
      <c r="BQ206" s="275"/>
      <c r="BR206" s="275"/>
      <c r="BS206" s="275"/>
      <c r="BT206" s="275"/>
      <c r="BU206" s="275"/>
      <c r="BV206" s="275"/>
      <c r="BW206" s="275"/>
      <c r="BX206" s="275"/>
      <c r="BY206" s="275"/>
      <c r="BZ206" s="275"/>
      <c r="CA206" s="275"/>
      <c r="CB206" s="275"/>
      <c r="CC206" s="275"/>
      <c r="CD206" s="275"/>
      <c r="CE206" s="275"/>
      <c r="CF206" s="275"/>
    </row>
    <row r="207" spans="1:84" ht="15" x14ac:dyDescent="0.2">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75"/>
      <c r="AE207" s="275"/>
      <c r="AF207" s="275"/>
      <c r="AG207" s="275"/>
      <c r="AH207" s="275"/>
      <c r="AI207" s="275"/>
      <c r="AJ207" s="275"/>
      <c r="AK207" s="275"/>
      <c r="AL207" s="275"/>
      <c r="AM207" s="275"/>
      <c r="AN207" s="275"/>
      <c r="AO207" s="275"/>
      <c r="AP207" s="275"/>
      <c r="AQ207" s="275"/>
      <c r="AR207" s="275"/>
      <c r="AS207" s="275"/>
      <c r="AT207" s="275"/>
      <c r="AU207" s="275"/>
      <c r="AV207" s="275"/>
      <c r="AW207" s="275"/>
      <c r="AX207" s="275"/>
      <c r="AY207" s="275"/>
      <c r="AZ207" s="275"/>
      <c r="BA207" s="275"/>
      <c r="BB207" s="275"/>
      <c r="BC207" s="275"/>
      <c r="BD207" s="275"/>
      <c r="BE207" s="275"/>
      <c r="BF207" s="275"/>
      <c r="BG207" s="275"/>
      <c r="BH207" s="275"/>
      <c r="BI207" s="275"/>
      <c r="BJ207" s="275"/>
      <c r="BK207" s="275"/>
      <c r="BL207" s="275"/>
      <c r="BM207" s="275"/>
      <c r="BN207" s="275"/>
      <c r="BO207" s="275"/>
      <c r="BP207" s="275"/>
      <c r="BQ207" s="275"/>
      <c r="BR207" s="275"/>
      <c r="BS207" s="275"/>
      <c r="BT207" s="275"/>
      <c r="BU207" s="275"/>
      <c r="BV207" s="275"/>
      <c r="BW207" s="275"/>
      <c r="BX207" s="275"/>
      <c r="BY207" s="275"/>
      <c r="BZ207" s="275"/>
      <c r="CA207" s="275"/>
      <c r="CB207" s="275"/>
      <c r="CC207" s="275"/>
      <c r="CD207" s="275"/>
      <c r="CE207" s="275"/>
      <c r="CF207" s="275"/>
    </row>
    <row r="208" spans="1:84" ht="15" x14ac:dyDescent="0.2">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275"/>
      <c r="AF208" s="275"/>
      <c r="AG208" s="275"/>
      <c r="AH208" s="275"/>
      <c r="AI208" s="275"/>
      <c r="AJ208" s="275"/>
      <c r="AK208" s="275"/>
      <c r="AL208" s="275"/>
      <c r="AM208" s="275"/>
      <c r="AN208" s="275"/>
      <c r="AO208" s="275"/>
      <c r="AP208" s="275"/>
      <c r="AQ208" s="275"/>
      <c r="AR208" s="275"/>
      <c r="AS208" s="275"/>
      <c r="AT208" s="275"/>
      <c r="AU208" s="275"/>
      <c r="AV208" s="275"/>
      <c r="AW208" s="275"/>
      <c r="AX208" s="275"/>
      <c r="AY208" s="275"/>
      <c r="AZ208" s="275"/>
      <c r="BA208" s="275"/>
      <c r="BB208" s="275"/>
      <c r="BC208" s="275"/>
      <c r="BD208" s="275"/>
      <c r="BE208" s="275"/>
      <c r="BF208" s="275"/>
      <c r="BG208" s="275"/>
      <c r="BH208" s="275"/>
      <c r="BI208" s="275"/>
      <c r="BJ208" s="275"/>
      <c r="BK208" s="275"/>
      <c r="BL208" s="275"/>
      <c r="BM208" s="275"/>
      <c r="BN208" s="275"/>
      <c r="BO208" s="275"/>
      <c r="BP208" s="275"/>
      <c r="BQ208" s="275"/>
      <c r="BR208" s="275"/>
      <c r="BS208" s="275"/>
      <c r="BT208" s="275"/>
      <c r="BU208" s="275"/>
      <c r="BV208" s="275"/>
      <c r="BW208" s="275"/>
      <c r="BX208" s="275"/>
      <c r="BY208" s="275"/>
      <c r="BZ208" s="275"/>
      <c r="CA208" s="275"/>
      <c r="CB208" s="275"/>
      <c r="CC208" s="275"/>
      <c r="CD208" s="275"/>
      <c r="CE208" s="275"/>
      <c r="CF208" s="275"/>
    </row>
    <row r="209" spans="1:84" ht="15" x14ac:dyDescent="0.2">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75"/>
      <c r="AE209" s="275"/>
      <c r="AF209" s="275"/>
      <c r="AG209" s="275"/>
      <c r="AH209" s="275"/>
      <c r="AI209" s="275"/>
      <c r="AJ209" s="275"/>
      <c r="AK209" s="275"/>
      <c r="AL209" s="275"/>
      <c r="AM209" s="275"/>
      <c r="AN209" s="275"/>
      <c r="AO209" s="275"/>
      <c r="AP209" s="275"/>
      <c r="AQ209" s="275"/>
      <c r="AR209" s="275"/>
      <c r="AS209" s="275"/>
      <c r="AT209" s="275"/>
      <c r="AU209" s="275"/>
      <c r="AV209" s="275"/>
      <c r="AW209" s="275"/>
      <c r="AX209" s="275"/>
      <c r="AY209" s="275"/>
      <c r="AZ209" s="275"/>
      <c r="BA209" s="275"/>
      <c r="BB209" s="275"/>
      <c r="BC209" s="275"/>
      <c r="BD209" s="275"/>
      <c r="BE209" s="275"/>
      <c r="BF209" s="275"/>
      <c r="BG209" s="275"/>
      <c r="BH209" s="275"/>
      <c r="BI209" s="275"/>
      <c r="BJ209" s="275"/>
      <c r="BK209" s="275"/>
      <c r="BL209" s="275"/>
      <c r="BM209" s="275"/>
      <c r="BN209" s="275"/>
      <c r="BO209" s="275"/>
      <c r="BP209" s="275"/>
      <c r="BQ209" s="275"/>
      <c r="BR209" s="275"/>
      <c r="BS209" s="275"/>
      <c r="BT209" s="275"/>
      <c r="BU209" s="275"/>
      <c r="BV209" s="275"/>
      <c r="BW209" s="275"/>
      <c r="BX209" s="275"/>
      <c r="BY209" s="275"/>
      <c r="BZ209" s="275"/>
      <c r="CA209" s="275"/>
      <c r="CB209" s="275"/>
      <c r="CC209" s="275"/>
      <c r="CD209" s="275"/>
      <c r="CE209" s="275"/>
      <c r="CF209" s="275"/>
    </row>
    <row r="210" spans="1:84" ht="15" x14ac:dyDescent="0.2">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75"/>
      <c r="AE210" s="275"/>
      <c r="AF210" s="275"/>
      <c r="AG210" s="275"/>
      <c r="AH210" s="275"/>
      <c r="AI210" s="275"/>
      <c r="AJ210" s="275"/>
      <c r="AK210" s="275"/>
      <c r="AL210" s="275"/>
      <c r="AM210" s="275"/>
      <c r="AN210" s="275"/>
      <c r="AO210" s="275"/>
      <c r="AP210" s="275"/>
      <c r="AQ210" s="275"/>
      <c r="AR210" s="275"/>
      <c r="AS210" s="275"/>
      <c r="AT210" s="275"/>
      <c r="AU210" s="275"/>
      <c r="AV210" s="275"/>
      <c r="AW210" s="275"/>
      <c r="AX210" s="275"/>
      <c r="AY210" s="275"/>
      <c r="AZ210" s="275"/>
      <c r="BA210" s="275"/>
      <c r="BB210" s="275"/>
      <c r="BC210" s="275"/>
      <c r="BD210" s="275"/>
      <c r="BE210" s="275"/>
      <c r="BF210" s="275"/>
      <c r="BG210" s="275"/>
      <c r="BH210" s="275"/>
      <c r="BI210" s="275"/>
      <c r="BJ210" s="275"/>
      <c r="BK210" s="275"/>
      <c r="BL210" s="275"/>
      <c r="BM210" s="275"/>
      <c r="BN210" s="275"/>
      <c r="BO210" s="275"/>
      <c r="BP210" s="275"/>
      <c r="BQ210" s="275"/>
      <c r="BR210" s="275"/>
      <c r="BS210" s="275"/>
      <c r="BT210" s="275"/>
      <c r="BU210" s="275"/>
      <c r="BV210" s="275"/>
      <c r="BW210" s="275"/>
      <c r="BX210" s="275"/>
      <c r="BY210" s="275"/>
      <c r="BZ210" s="275"/>
      <c r="CA210" s="275"/>
      <c r="CB210" s="275"/>
      <c r="CC210" s="275"/>
      <c r="CD210" s="275"/>
      <c r="CE210" s="275"/>
      <c r="CF210" s="275"/>
    </row>
    <row r="211" spans="1:84" ht="15" x14ac:dyDescent="0.2">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75"/>
      <c r="AE211" s="275"/>
      <c r="AF211" s="275"/>
      <c r="AG211" s="275"/>
      <c r="AH211" s="275"/>
      <c r="AI211" s="275"/>
      <c r="AJ211" s="275"/>
      <c r="AK211" s="275"/>
      <c r="AL211" s="275"/>
      <c r="AM211" s="275"/>
      <c r="AN211" s="275"/>
      <c r="AO211" s="275"/>
      <c r="AP211" s="275"/>
      <c r="AQ211" s="275"/>
      <c r="AR211" s="275"/>
      <c r="AS211" s="275"/>
      <c r="AT211" s="275"/>
      <c r="AU211" s="275"/>
      <c r="AV211" s="275"/>
      <c r="AW211" s="275"/>
      <c r="AX211" s="275"/>
      <c r="AY211" s="275"/>
      <c r="AZ211" s="275"/>
      <c r="BA211" s="275"/>
      <c r="BB211" s="275"/>
      <c r="BC211" s="275"/>
      <c r="BD211" s="275"/>
      <c r="BE211" s="275"/>
      <c r="BF211" s="275"/>
      <c r="BG211" s="275"/>
      <c r="BH211" s="275"/>
      <c r="BI211" s="275"/>
      <c r="BJ211" s="275"/>
      <c r="BK211" s="275"/>
      <c r="BL211" s="275"/>
      <c r="BM211" s="275"/>
      <c r="BN211" s="275"/>
      <c r="BO211" s="275"/>
      <c r="BP211" s="275"/>
      <c r="BQ211" s="275"/>
      <c r="BR211" s="275"/>
      <c r="BS211" s="275"/>
      <c r="BT211" s="275"/>
      <c r="BU211" s="275"/>
      <c r="BV211" s="275"/>
      <c r="BW211" s="275"/>
      <c r="BX211" s="275"/>
      <c r="BY211" s="275"/>
      <c r="BZ211" s="275"/>
      <c r="CA211" s="275"/>
      <c r="CB211" s="275"/>
      <c r="CC211" s="275"/>
      <c r="CD211" s="275"/>
      <c r="CE211" s="275"/>
      <c r="CF211" s="275"/>
    </row>
    <row r="212" spans="1:84" ht="15" x14ac:dyDescent="0.2">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75"/>
      <c r="AE212" s="275"/>
      <c r="AF212" s="275"/>
      <c r="AG212" s="275"/>
      <c r="AH212" s="275"/>
      <c r="AI212" s="275"/>
      <c r="AJ212" s="275"/>
      <c r="AK212" s="275"/>
      <c r="AL212" s="275"/>
      <c r="AM212" s="275"/>
      <c r="AN212" s="275"/>
      <c r="AO212" s="275"/>
      <c r="AP212" s="275"/>
      <c r="AQ212" s="275"/>
      <c r="AR212" s="275"/>
      <c r="AS212" s="275"/>
      <c r="AT212" s="275"/>
      <c r="AU212" s="275"/>
      <c r="AV212" s="275"/>
      <c r="AW212" s="275"/>
      <c r="AX212" s="275"/>
      <c r="AY212" s="275"/>
      <c r="AZ212" s="275"/>
      <c r="BA212" s="275"/>
      <c r="BB212" s="275"/>
      <c r="BC212" s="275"/>
      <c r="BD212" s="275"/>
      <c r="BE212" s="275"/>
      <c r="BF212" s="275"/>
      <c r="BG212" s="275"/>
      <c r="BH212" s="275"/>
      <c r="BI212" s="275"/>
      <c r="BJ212" s="275"/>
      <c r="BK212" s="275"/>
      <c r="BL212" s="275"/>
      <c r="BM212" s="275"/>
      <c r="BN212" s="275"/>
      <c r="BO212" s="275"/>
      <c r="BP212" s="275"/>
      <c r="BQ212" s="275"/>
      <c r="BR212" s="275"/>
      <c r="BS212" s="275"/>
      <c r="BT212" s="275"/>
      <c r="BU212" s="275"/>
      <c r="BV212" s="275"/>
      <c r="BW212" s="275"/>
      <c r="BX212" s="275"/>
      <c r="BY212" s="275"/>
      <c r="BZ212" s="275"/>
      <c r="CA212" s="275"/>
      <c r="CB212" s="275"/>
      <c r="CC212" s="275"/>
      <c r="CD212" s="275"/>
      <c r="CE212" s="275"/>
      <c r="CF212" s="275"/>
    </row>
    <row r="213" spans="1:84" ht="15" x14ac:dyDescent="0.2">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75"/>
      <c r="AE213" s="275"/>
      <c r="AF213" s="275"/>
      <c r="AG213" s="275"/>
      <c r="AH213" s="275"/>
      <c r="AI213" s="275"/>
      <c r="AJ213" s="275"/>
      <c r="AK213" s="275"/>
      <c r="AL213" s="275"/>
      <c r="AM213" s="275"/>
      <c r="AN213" s="275"/>
      <c r="AO213" s="275"/>
      <c r="AP213" s="275"/>
      <c r="AQ213" s="275"/>
      <c r="AR213" s="275"/>
      <c r="AS213" s="275"/>
      <c r="AT213" s="275"/>
      <c r="AU213" s="275"/>
      <c r="AV213" s="275"/>
      <c r="AW213" s="275"/>
      <c r="AX213" s="275"/>
      <c r="AY213" s="275"/>
      <c r="AZ213" s="275"/>
      <c r="BA213" s="275"/>
      <c r="BB213" s="275"/>
      <c r="BC213" s="275"/>
      <c r="BD213" s="275"/>
      <c r="BE213" s="275"/>
      <c r="BF213" s="275"/>
      <c r="BG213" s="275"/>
      <c r="BH213" s="275"/>
      <c r="BI213" s="275"/>
      <c r="BJ213" s="275"/>
      <c r="BK213" s="275"/>
      <c r="BL213" s="275"/>
      <c r="BM213" s="275"/>
      <c r="BN213" s="275"/>
      <c r="BO213" s="275"/>
      <c r="BP213" s="275"/>
      <c r="BQ213" s="275"/>
      <c r="BR213" s="275"/>
      <c r="BS213" s="275"/>
      <c r="BT213" s="275"/>
      <c r="BU213" s="275"/>
      <c r="BV213" s="275"/>
      <c r="BW213" s="275"/>
      <c r="BX213" s="275"/>
      <c r="BY213" s="275"/>
      <c r="BZ213" s="275"/>
      <c r="CA213" s="275"/>
      <c r="CB213" s="275"/>
      <c r="CC213" s="275"/>
      <c r="CD213" s="275"/>
      <c r="CE213" s="275"/>
      <c r="CF213" s="275"/>
    </row>
    <row r="214" spans="1:84" ht="15" x14ac:dyDescent="0.2">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275"/>
      <c r="AG214" s="275"/>
      <c r="AH214" s="275"/>
      <c r="AI214" s="275"/>
      <c r="AJ214" s="275"/>
      <c r="AK214" s="275"/>
      <c r="AL214" s="275"/>
      <c r="AM214" s="275"/>
      <c r="AN214" s="275"/>
      <c r="AO214" s="275"/>
      <c r="AP214" s="275"/>
      <c r="AQ214" s="275"/>
      <c r="AR214" s="275"/>
      <c r="AS214" s="275"/>
      <c r="AT214" s="275"/>
      <c r="AU214" s="275"/>
      <c r="AV214" s="275"/>
      <c r="AW214" s="275"/>
      <c r="AX214" s="275"/>
      <c r="AY214" s="275"/>
      <c r="AZ214" s="275"/>
      <c r="BA214" s="275"/>
      <c r="BB214" s="275"/>
      <c r="BC214" s="275"/>
      <c r="BD214" s="275"/>
      <c r="BE214" s="275"/>
      <c r="BF214" s="275"/>
      <c r="BG214" s="275"/>
      <c r="BH214" s="275"/>
      <c r="BI214" s="275"/>
      <c r="BJ214" s="275"/>
      <c r="BK214" s="275"/>
      <c r="BL214" s="275"/>
      <c r="BM214" s="275"/>
      <c r="BN214" s="275"/>
      <c r="BO214" s="275"/>
      <c r="BP214" s="275"/>
      <c r="BQ214" s="275"/>
      <c r="BR214" s="275"/>
      <c r="BS214" s="275"/>
      <c r="BT214" s="275"/>
      <c r="BU214" s="275"/>
      <c r="BV214" s="275"/>
      <c r="BW214" s="275"/>
      <c r="BX214" s="275"/>
      <c r="BY214" s="275"/>
      <c r="BZ214" s="275"/>
      <c r="CA214" s="275"/>
      <c r="CB214" s="275"/>
      <c r="CC214" s="275"/>
      <c r="CD214" s="275"/>
      <c r="CE214" s="275"/>
      <c r="CF214" s="275"/>
    </row>
    <row r="215" spans="1:84" ht="15" x14ac:dyDescent="0.2">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275"/>
      <c r="AF215" s="275"/>
      <c r="AG215" s="275"/>
      <c r="AH215" s="275"/>
      <c r="AI215" s="275"/>
      <c r="AJ215" s="275"/>
      <c r="AK215" s="275"/>
      <c r="AL215" s="275"/>
      <c r="AM215" s="275"/>
      <c r="AN215" s="275"/>
      <c r="AO215" s="275"/>
      <c r="AP215" s="275"/>
      <c r="AQ215" s="275"/>
      <c r="AR215" s="275"/>
      <c r="AS215" s="275"/>
      <c r="AT215" s="275"/>
      <c r="AU215" s="275"/>
      <c r="AV215" s="275"/>
      <c r="AW215" s="275"/>
      <c r="AX215" s="275"/>
      <c r="AY215" s="275"/>
      <c r="AZ215" s="275"/>
      <c r="BA215" s="275"/>
      <c r="BB215" s="275"/>
      <c r="BC215" s="275"/>
      <c r="BD215" s="275"/>
      <c r="BE215" s="275"/>
      <c r="BF215" s="275"/>
      <c r="BG215" s="275"/>
      <c r="BH215" s="275"/>
      <c r="BI215" s="275"/>
      <c r="BJ215" s="275"/>
      <c r="BK215" s="275"/>
      <c r="BL215" s="275"/>
      <c r="BM215" s="275"/>
      <c r="BN215" s="275"/>
      <c r="BO215" s="275"/>
      <c r="BP215" s="275"/>
      <c r="BQ215" s="275"/>
      <c r="BR215" s="275"/>
      <c r="BS215" s="275"/>
      <c r="BT215" s="275"/>
      <c r="BU215" s="275"/>
      <c r="BV215" s="275"/>
      <c r="BW215" s="275"/>
      <c r="BX215" s="275"/>
      <c r="BY215" s="275"/>
      <c r="BZ215" s="275"/>
      <c r="CA215" s="275"/>
      <c r="CB215" s="275"/>
      <c r="CC215" s="275"/>
      <c r="CD215" s="275"/>
      <c r="CE215" s="275"/>
      <c r="CF215" s="275"/>
    </row>
    <row r="216" spans="1:84" ht="15" x14ac:dyDescent="0.2">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BQ216" s="275"/>
      <c r="BR216" s="275"/>
      <c r="BS216" s="275"/>
      <c r="BT216" s="275"/>
      <c r="BU216" s="275"/>
      <c r="BV216" s="275"/>
      <c r="BW216" s="275"/>
      <c r="BX216" s="275"/>
      <c r="BY216" s="275"/>
      <c r="BZ216" s="275"/>
      <c r="CA216" s="275"/>
      <c r="CB216" s="275"/>
      <c r="CC216" s="275"/>
      <c r="CD216" s="275"/>
      <c r="CE216" s="275"/>
      <c r="CF216" s="275"/>
    </row>
    <row r="217" spans="1:84" ht="15" x14ac:dyDescent="0.2">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75"/>
      <c r="AE217" s="275"/>
      <c r="AF217" s="275"/>
      <c r="AG217" s="275"/>
      <c r="AH217" s="275"/>
      <c r="AI217" s="275"/>
      <c r="AJ217" s="275"/>
      <c r="AK217" s="275"/>
      <c r="AL217" s="275"/>
      <c r="AM217" s="275"/>
      <c r="AN217" s="275"/>
      <c r="AO217" s="275"/>
      <c r="AP217" s="275"/>
      <c r="AQ217" s="275"/>
      <c r="AR217" s="275"/>
      <c r="AS217" s="275"/>
      <c r="AT217" s="275"/>
      <c r="AU217" s="275"/>
      <c r="AV217" s="275"/>
      <c r="AW217" s="275"/>
      <c r="AX217" s="275"/>
      <c r="AY217" s="275"/>
      <c r="AZ217" s="275"/>
      <c r="BA217" s="275"/>
      <c r="BB217" s="275"/>
      <c r="BC217" s="275"/>
      <c r="BD217" s="275"/>
      <c r="BE217" s="275"/>
      <c r="BF217" s="275"/>
      <c r="BG217" s="275"/>
      <c r="BH217" s="275"/>
      <c r="BI217" s="275"/>
      <c r="BJ217" s="275"/>
      <c r="BK217" s="275"/>
      <c r="BL217" s="275"/>
      <c r="BM217" s="275"/>
      <c r="BN217" s="275"/>
      <c r="BO217" s="275"/>
      <c r="BP217" s="275"/>
      <c r="BQ217" s="275"/>
      <c r="BR217" s="275"/>
      <c r="BS217" s="275"/>
      <c r="BT217" s="275"/>
      <c r="BU217" s="275"/>
      <c r="BV217" s="275"/>
      <c r="BW217" s="275"/>
      <c r="BX217" s="275"/>
      <c r="BY217" s="275"/>
      <c r="BZ217" s="275"/>
      <c r="CA217" s="275"/>
      <c r="CB217" s="275"/>
      <c r="CC217" s="275"/>
      <c r="CD217" s="275"/>
      <c r="CE217" s="275"/>
      <c r="CF217" s="275"/>
    </row>
    <row r="218" spans="1:84" ht="15" x14ac:dyDescent="0.2">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BQ218" s="275"/>
      <c r="BR218" s="275"/>
      <c r="BS218" s="275"/>
      <c r="BT218" s="275"/>
      <c r="BU218" s="275"/>
      <c r="BV218" s="275"/>
      <c r="BW218" s="275"/>
      <c r="BX218" s="275"/>
      <c r="BY218" s="275"/>
      <c r="BZ218" s="275"/>
      <c r="CA218" s="275"/>
      <c r="CB218" s="275"/>
      <c r="CC218" s="275"/>
      <c r="CD218" s="275"/>
      <c r="CE218" s="275"/>
      <c r="CF218" s="275"/>
    </row>
    <row r="219" spans="1:84" ht="15" x14ac:dyDescent="0.2">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c r="BC219" s="275"/>
      <c r="BD219" s="275"/>
      <c r="BE219" s="275"/>
      <c r="BF219" s="275"/>
      <c r="BG219" s="275"/>
      <c r="BH219" s="275"/>
      <c r="BI219" s="275"/>
      <c r="BJ219" s="275"/>
      <c r="BK219" s="275"/>
      <c r="BL219" s="275"/>
      <c r="BM219" s="275"/>
      <c r="BN219" s="275"/>
      <c r="BO219" s="275"/>
      <c r="BP219" s="275"/>
      <c r="BQ219" s="275"/>
      <c r="BR219" s="275"/>
      <c r="BS219" s="275"/>
      <c r="BT219" s="275"/>
      <c r="BU219" s="275"/>
      <c r="BV219" s="275"/>
      <c r="BW219" s="275"/>
      <c r="BX219" s="275"/>
      <c r="BY219" s="275"/>
      <c r="BZ219" s="275"/>
      <c r="CA219" s="275"/>
      <c r="CB219" s="275"/>
      <c r="CC219" s="275"/>
      <c r="CD219" s="275"/>
      <c r="CE219" s="275"/>
      <c r="CF219" s="275"/>
    </row>
    <row r="220" spans="1:84" ht="15" x14ac:dyDescent="0.2">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75"/>
      <c r="AE220" s="275"/>
      <c r="AF220" s="275"/>
      <c r="AG220" s="275"/>
      <c r="AH220" s="275"/>
      <c r="AI220" s="275"/>
      <c r="AJ220" s="275"/>
      <c r="AK220" s="275"/>
      <c r="AL220" s="275"/>
      <c r="AM220" s="275"/>
      <c r="AN220" s="275"/>
      <c r="AO220" s="275"/>
      <c r="AP220" s="275"/>
      <c r="AQ220" s="275"/>
      <c r="AR220" s="275"/>
      <c r="AS220" s="275"/>
      <c r="AT220" s="275"/>
      <c r="AU220" s="275"/>
      <c r="AV220" s="275"/>
      <c r="AW220" s="275"/>
      <c r="AX220" s="275"/>
      <c r="AY220" s="275"/>
      <c r="AZ220" s="275"/>
      <c r="BA220" s="275"/>
      <c r="BB220" s="275"/>
      <c r="BC220" s="275"/>
      <c r="BD220" s="275"/>
      <c r="BE220" s="275"/>
      <c r="BF220" s="275"/>
      <c r="BG220" s="275"/>
      <c r="BH220" s="275"/>
      <c r="BI220" s="275"/>
      <c r="BJ220" s="275"/>
      <c r="BK220" s="275"/>
      <c r="BL220" s="275"/>
      <c r="BM220" s="275"/>
      <c r="BN220" s="275"/>
      <c r="BO220" s="275"/>
      <c r="BP220" s="275"/>
      <c r="BQ220" s="275"/>
      <c r="BR220" s="275"/>
      <c r="BS220" s="275"/>
      <c r="BT220" s="275"/>
      <c r="BU220" s="275"/>
      <c r="BV220" s="275"/>
      <c r="BW220" s="275"/>
      <c r="BX220" s="275"/>
      <c r="BY220" s="275"/>
      <c r="BZ220" s="275"/>
      <c r="CA220" s="275"/>
      <c r="CB220" s="275"/>
      <c r="CC220" s="275"/>
      <c r="CD220" s="275"/>
      <c r="CE220" s="275"/>
      <c r="CF220" s="275"/>
    </row>
    <row r="221" spans="1:84" ht="15" x14ac:dyDescent="0.2">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5"/>
      <c r="BS221" s="275"/>
      <c r="BT221" s="275"/>
      <c r="BU221" s="275"/>
      <c r="BV221" s="275"/>
      <c r="BW221" s="275"/>
      <c r="BX221" s="275"/>
      <c r="BY221" s="275"/>
      <c r="BZ221" s="275"/>
      <c r="CA221" s="275"/>
      <c r="CB221" s="275"/>
      <c r="CC221" s="275"/>
      <c r="CD221" s="275"/>
      <c r="CE221" s="275"/>
      <c r="CF221" s="275"/>
    </row>
    <row r="222" spans="1:84" ht="15" x14ac:dyDescent="0.2">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s="275"/>
      <c r="AG222" s="275"/>
      <c r="AH222" s="275"/>
      <c r="AI222" s="275"/>
      <c r="AJ222" s="275"/>
      <c r="AK222" s="275"/>
      <c r="AL222" s="275"/>
      <c r="AM222" s="275"/>
      <c r="AN222" s="275"/>
      <c r="AO222" s="275"/>
      <c r="AP222" s="275"/>
      <c r="AQ222" s="275"/>
      <c r="AR222" s="275"/>
      <c r="AS222" s="275"/>
      <c r="AT222" s="275"/>
      <c r="AU222" s="275"/>
      <c r="AV222" s="275"/>
      <c r="AW222" s="275"/>
      <c r="AX222" s="275"/>
      <c r="AY222" s="275"/>
      <c r="AZ222" s="275"/>
      <c r="BA222" s="275"/>
      <c r="BB222" s="275"/>
      <c r="BC222" s="275"/>
      <c r="BD222" s="275"/>
      <c r="BE222" s="275"/>
      <c r="BF222" s="275"/>
      <c r="BG222" s="275"/>
      <c r="BH222" s="275"/>
      <c r="BI222" s="275"/>
      <c r="BJ222" s="275"/>
      <c r="BK222" s="275"/>
      <c r="BL222" s="275"/>
      <c r="BM222" s="275"/>
      <c r="BN222" s="275"/>
      <c r="BO222" s="275"/>
      <c r="BP222" s="275"/>
      <c r="BQ222" s="275"/>
      <c r="BR222" s="275"/>
      <c r="BS222" s="275"/>
      <c r="BT222" s="275"/>
      <c r="BU222" s="275"/>
      <c r="BV222" s="275"/>
      <c r="BW222" s="275"/>
      <c r="BX222" s="275"/>
      <c r="BY222" s="275"/>
      <c r="BZ222" s="275"/>
      <c r="CA222" s="275"/>
      <c r="CB222" s="275"/>
      <c r="CC222" s="275"/>
      <c r="CD222" s="275"/>
      <c r="CE222" s="275"/>
      <c r="CF222" s="275"/>
    </row>
    <row r="223" spans="1:84" ht="15" x14ac:dyDescent="0.2">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c r="AG223" s="275"/>
      <c r="AH223" s="275"/>
      <c r="AI223" s="275"/>
      <c r="AJ223" s="275"/>
      <c r="AK223" s="275"/>
      <c r="AL223" s="275"/>
      <c r="AM223" s="275"/>
      <c r="AN223" s="275"/>
      <c r="AO223" s="275"/>
      <c r="AP223" s="275"/>
      <c r="AQ223" s="275"/>
      <c r="AR223" s="275"/>
      <c r="AS223" s="275"/>
      <c r="AT223" s="275"/>
      <c r="AU223" s="275"/>
      <c r="AV223" s="275"/>
      <c r="AW223" s="275"/>
      <c r="AX223" s="275"/>
      <c r="AY223" s="275"/>
      <c r="AZ223" s="275"/>
      <c r="BA223" s="275"/>
      <c r="BB223" s="275"/>
      <c r="BC223" s="275"/>
      <c r="BD223" s="275"/>
      <c r="BE223" s="275"/>
      <c r="BF223" s="275"/>
      <c r="BG223" s="275"/>
      <c r="BH223" s="275"/>
      <c r="BI223" s="275"/>
      <c r="BJ223" s="275"/>
      <c r="BK223" s="275"/>
      <c r="BL223" s="275"/>
      <c r="BM223" s="275"/>
      <c r="BN223" s="275"/>
      <c r="BO223" s="275"/>
      <c r="BP223" s="275"/>
      <c r="BQ223" s="275"/>
      <c r="BR223" s="275"/>
      <c r="BS223" s="275"/>
      <c r="BT223" s="275"/>
      <c r="BU223" s="275"/>
      <c r="BV223" s="275"/>
      <c r="BW223" s="275"/>
      <c r="BX223" s="275"/>
      <c r="BY223" s="275"/>
      <c r="BZ223" s="275"/>
      <c r="CA223" s="275"/>
      <c r="CB223" s="275"/>
      <c r="CC223" s="275"/>
      <c r="CD223" s="275"/>
      <c r="CE223" s="275"/>
      <c r="CF223" s="275"/>
    </row>
    <row r="224" spans="1:84" ht="15" x14ac:dyDescent="0.2">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275"/>
      <c r="AF224" s="275"/>
      <c r="AG224" s="275"/>
      <c r="AH224" s="275"/>
      <c r="AI224" s="275"/>
      <c r="AJ224" s="275"/>
      <c r="AK224" s="275"/>
      <c r="AL224" s="275"/>
      <c r="AM224" s="275"/>
      <c r="AN224" s="275"/>
      <c r="AO224" s="275"/>
      <c r="AP224" s="275"/>
      <c r="AQ224" s="275"/>
      <c r="AR224" s="275"/>
      <c r="AS224" s="275"/>
      <c r="AT224" s="275"/>
      <c r="AU224" s="275"/>
      <c r="AV224" s="275"/>
      <c r="AW224" s="275"/>
      <c r="AX224" s="275"/>
      <c r="AY224" s="275"/>
      <c r="AZ224" s="275"/>
      <c r="BA224" s="275"/>
      <c r="BB224" s="275"/>
      <c r="BC224" s="275"/>
      <c r="BD224" s="275"/>
      <c r="BE224" s="275"/>
      <c r="BF224" s="275"/>
      <c r="BG224" s="275"/>
      <c r="BH224" s="275"/>
      <c r="BI224" s="275"/>
      <c r="BJ224" s="275"/>
      <c r="BK224" s="275"/>
      <c r="BL224" s="275"/>
      <c r="BM224" s="275"/>
      <c r="BN224" s="275"/>
      <c r="BO224" s="275"/>
      <c r="BP224" s="275"/>
      <c r="BQ224" s="275"/>
      <c r="BR224" s="275"/>
      <c r="BS224" s="275"/>
      <c r="BT224" s="275"/>
      <c r="BU224" s="275"/>
      <c r="BV224" s="275"/>
      <c r="BW224" s="275"/>
      <c r="BX224" s="275"/>
      <c r="BY224" s="275"/>
      <c r="BZ224" s="275"/>
      <c r="CA224" s="275"/>
      <c r="CB224" s="275"/>
      <c r="CC224" s="275"/>
      <c r="CD224" s="275"/>
      <c r="CE224" s="275"/>
      <c r="CF224" s="275"/>
    </row>
    <row r="225" spans="1:84" ht="15" x14ac:dyDescent="0.2">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275"/>
      <c r="AF225" s="275"/>
      <c r="AG225" s="275"/>
      <c r="AH225" s="275"/>
      <c r="AI225" s="275"/>
      <c r="AJ225" s="275"/>
      <c r="AK225" s="275"/>
      <c r="AL225" s="275"/>
      <c r="AM225" s="275"/>
      <c r="AN225" s="275"/>
      <c r="AO225" s="275"/>
      <c r="AP225" s="275"/>
      <c r="AQ225" s="275"/>
      <c r="AR225" s="275"/>
      <c r="AS225" s="275"/>
      <c r="AT225" s="275"/>
      <c r="AU225" s="275"/>
      <c r="AV225" s="275"/>
      <c r="AW225" s="275"/>
      <c r="AX225" s="275"/>
      <c r="AY225" s="275"/>
      <c r="AZ225" s="275"/>
      <c r="BA225" s="275"/>
      <c r="BB225" s="275"/>
      <c r="BC225" s="275"/>
      <c r="BD225" s="275"/>
      <c r="BE225" s="275"/>
      <c r="BF225" s="275"/>
      <c r="BG225" s="275"/>
      <c r="BH225" s="275"/>
      <c r="BI225" s="275"/>
      <c r="BJ225" s="275"/>
      <c r="BK225" s="275"/>
      <c r="BL225" s="275"/>
      <c r="BM225" s="275"/>
      <c r="BN225" s="275"/>
      <c r="BO225" s="275"/>
      <c r="BP225" s="275"/>
      <c r="BQ225" s="275"/>
      <c r="BR225" s="275"/>
      <c r="BS225" s="275"/>
      <c r="BT225" s="275"/>
      <c r="BU225" s="275"/>
      <c r="BV225" s="275"/>
      <c r="BW225" s="275"/>
      <c r="BX225" s="275"/>
      <c r="BY225" s="275"/>
      <c r="BZ225" s="275"/>
      <c r="CA225" s="275"/>
      <c r="CB225" s="275"/>
      <c r="CC225" s="275"/>
      <c r="CD225" s="275"/>
      <c r="CE225" s="275"/>
      <c r="CF225" s="275"/>
    </row>
    <row r="226" spans="1:84" ht="15" x14ac:dyDescent="0.2">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s="275"/>
      <c r="AG226" s="275"/>
      <c r="AH226" s="275"/>
      <c r="AI226" s="275"/>
      <c r="AJ226" s="275"/>
      <c r="AK226" s="275"/>
      <c r="AL226" s="275"/>
      <c r="AM226" s="275"/>
      <c r="AN226" s="275"/>
      <c r="AO226" s="275"/>
      <c r="AP226" s="275"/>
      <c r="AQ226" s="275"/>
      <c r="AR226" s="275"/>
      <c r="AS226" s="275"/>
      <c r="AT226" s="275"/>
      <c r="AU226" s="275"/>
      <c r="AV226" s="275"/>
      <c r="AW226" s="275"/>
      <c r="AX226" s="275"/>
      <c r="AY226" s="275"/>
      <c r="AZ226" s="275"/>
      <c r="BA226" s="275"/>
      <c r="BB226" s="275"/>
      <c r="BC226" s="275"/>
      <c r="BD226" s="275"/>
      <c r="BE226" s="275"/>
      <c r="BF226" s="275"/>
      <c r="BG226" s="275"/>
      <c r="BH226" s="275"/>
      <c r="BI226" s="275"/>
      <c r="BJ226" s="275"/>
      <c r="BK226" s="275"/>
      <c r="BL226" s="275"/>
      <c r="BM226" s="275"/>
      <c r="BN226" s="275"/>
      <c r="BO226" s="275"/>
      <c r="BP226" s="275"/>
      <c r="BQ226" s="275"/>
      <c r="BR226" s="275"/>
      <c r="BS226" s="275"/>
      <c r="BT226" s="275"/>
      <c r="BU226" s="275"/>
      <c r="BV226" s="275"/>
      <c r="BW226" s="275"/>
      <c r="BX226" s="275"/>
      <c r="BY226" s="275"/>
      <c r="BZ226" s="275"/>
      <c r="CA226" s="275"/>
      <c r="CB226" s="275"/>
      <c r="CC226" s="275"/>
      <c r="CD226" s="275"/>
      <c r="CE226" s="275"/>
      <c r="CF226" s="275"/>
    </row>
    <row r="227" spans="1:84" ht="15" x14ac:dyDescent="0.2">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75"/>
      <c r="AE227" s="275"/>
      <c r="AF227" s="275"/>
      <c r="AG227" s="275"/>
      <c r="AH227" s="275"/>
      <c r="AI227" s="275"/>
      <c r="AJ227" s="275"/>
      <c r="AK227" s="275"/>
      <c r="AL227" s="275"/>
      <c r="AM227" s="275"/>
      <c r="AN227" s="275"/>
      <c r="AO227" s="275"/>
      <c r="AP227" s="275"/>
      <c r="AQ227" s="275"/>
      <c r="AR227" s="275"/>
      <c r="AS227" s="275"/>
      <c r="AT227" s="275"/>
      <c r="AU227" s="275"/>
      <c r="AV227" s="275"/>
      <c r="AW227" s="275"/>
      <c r="AX227" s="275"/>
      <c r="AY227" s="275"/>
      <c r="AZ227" s="275"/>
      <c r="BA227" s="275"/>
      <c r="BB227" s="275"/>
      <c r="BC227" s="275"/>
      <c r="BD227" s="275"/>
      <c r="BE227" s="275"/>
      <c r="BF227" s="275"/>
      <c r="BG227" s="275"/>
      <c r="BH227" s="275"/>
      <c r="BI227" s="275"/>
      <c r="BJ227" s="275"/>
      <c r="BK227" s="275"/>
      <c r="BL227" s="275"/>
      <c r="BM227" s="275"/>
      <c r="BN227" s="275"/>
      <c r="BO227" s="275"/>
      <c r="BP227" s="275"/>
      <c r="BQ227" s="275"/>
      <c r="BR227" s="275"/>
      <c r="BS227" s="275"/>
      <c r="BT227" s="275"/>
      <c r="BU227" s="275"/>
      <c r="BV227" s="275"/>
      <c r="BW227" s="275"/>
      <c r="BX227" s="275"/>
      <c r="BY227" s="275"/>
      <c r="BZ227" s="275"/>
      <c r="CA227" s="275"/>
      <c r="CB227" s="275"/>
      <c r="CC227" s="275"/>
      <c r="CD227" s="275"/>
      <c r="CE227" s="275"/>
      <c r="CF227" s="275"/>
    </row>
    <row r="228" spans="1:84" ht="15" x14ac:dyDescent="0.2">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c r="AF228" s="275"/>
      <c r="AG228" s="275"/>
      <c r="AH228" s="275"/>
      <c r="AI228" s="275"/>
      <c r="AJ228" s="275"/>
      <c r="AK228" s="275"/>
      <c r="AL228" s="275"/>
      <c r="AM228" s="275"/>
      <c r="AN228" s="275"/>
      <c r="AO228" s="275"/>
      <c r="AP228" s="275"/>
      <c r="AQ228" s="275"/>
      <c r="AR228" s="275"/>
      <c r="AS228" s="275"/>
      <c r="AT228" s="275"/>
      <c r="AU228" s="275"/>
      <c r="AV228" s="275"/>
      <c r="AW228" s="275"/>
      <c r="AX228" s="275"/>
      <c r="AY228" s="275"/>
      <c r="AZ228" s="275"/>
      <c r="BA228" s="275"/>
      <c r="BB228" s="275"/>
      <c r="BC228" s="275"/>
      <c r="BD228" s="275"/>
      <c r="BE228" s="275"/>
      <c r="BF228" s="275"/>
      <c r="BG228" s="275"/>
      <c r="BH228" s="275"/>
      <c r="BI228" s="275"/>
      <c r="BJ228" s="275"/>
      <c r="BK228" s="275"/>
      <c r="BL228" s="275"/>
      <c r="BM228" s="275"/>
      <c r="BN228" s="275"/>
      <c r="BO228" s="275"/>
      <c r="BP228" s="275"/>
      <c r="BQ228" s="275"/>
      <c r="BR228" s="275"/>
      <c r="BS228" s="275"/>
      <c r="BT228" s="275"/>
      <c r="BU228" s="275"/>
      <c r="BV228" s="275"/>
      <c r="BW228" s="275"/>
      <c r="BX228" s="275"/>
      <c r="BY228" s="275"/>
      <c r="BZ228" s="275"/>
      <c r="CA228" s="275"/>
      <c r="CB228" s="275"/>
      <c r="CC228" s="275"/>
      <c r="CD228" s="275"/>
      <c r="CE228" s="275"/>
      <c r="CF228" s="275"/>
    </row>
    <row r="229" spans="1:84" ht="15" x14ac:dyDescent="0.2">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c r="AZ229" s="275"/>
      <c r="BA229" s="275"/>
      <c r="BB229" s="275"/>
      <c r="BC229" s="275"/>
      <c r="BD229" s="275"/>
      <c r="BE229" s="275"/>
      <c r="BF229" s="275"/>
      <c r="BG229" s="275"/>
      <c r="BH229" s="275"/>
      <c r="BI229" s="275"/>
      <c r="BJ229" s="275"/>
      <c r="BK229" s="275"/>
      <c r="BL229" s="275"/>
      <c r="BM229" s="275"/>
      <c r="BN229" s="275"/>
      <c r="BO229" s="275"/>
      <c r="BP229" s="275"/>
      <c r="BQ229" s="275"/>
      <c r="BR229" s="275"/>
      <c r="BS229" s="275"/>
      <c r="BT229" s="275"/>
      <c r="BU229" s="275"/>
      <c r="BV229" s="275"/>
      <c r="BW229" s="275"/>
      <c r="BX229" s="275"/>
      <c r="BY229" s="275"/>
      <c r="BZ229" s="275"/>
      <c r="CA229" s="275"/>
      <c r="CB229" s="275"/>
      <c r="CC229" s="275"/>
      <c r="CD229" s="275"/>
      <c r="CE229" s="275"/>
      <c r="CF229" s="275"/>
    </row>
    <row r="230" spans="1:84" ht="15" x14ac:dyDescent="0.2">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75"/>
      <c r="AE230" s="275"/>
      <c r="AF230" s="275"/>
      <c r="AG230" s="275"/>
      <c r="AH230" s="275"/>
      <c r="AI230" s="275"/>
      <c r="AJ230" s="275"/>
      <c r="AK230" s="275"/>
      <c r="AL230" s="275"/>
      <c r="AM230" s="275"/>
      <c r="AN230" s="275"/>
      <c r="AO230" s="275"/>
      <c r="AP230" s="275"/>
      <c r="AQ230" s="275"/>
      <c r="AR230" s="275"/>
      <c r="AS230" s="275"/>
      <c r="AT230" s="275"/>
      <c r="AU230" s="275"/>
      <c r="AV230" s="275"/>
      <c r="AW230" s="275"/>
      <c r="AX230" s="275"/>
      <c r="AY230" s="275"/>
      <c r="AZ230" s="275"/>
      <c r="BA230" s="275"/>
      <c r="BB230" s="275"/>
      <c r="BC230" s="275"/>
      <c r="BD230" s="275"/>
      <c r="BE230" s="275"/>
      <c r="BF230" s="275"/>
      <c r="BG230" s="275"/>
      <c r="BH230" s="275"/>
      <c r="BI230" s="275"/>
      <c r="BJ230" s="275"/>
      <c r="BK230" s="275"/>
      <c r="BL230" s="275"/>
      <c r="BM230" s="275"/>
      <c r="BN230" s="275"/>
      <c r="BO230" s="275"/>
      <c r="BP230" s="275"/>
      <c r="BQ230" s="275"/>
      <c r="BR230" s="275"/>
      <c r="BS230" s="275"/>
      <c r="BT230" s="275"/>
      <c r="BU230" s="275"/>
      <c r="BV230" s="275"/>
      <c r="BW230" s="275"/>
      <c r="BX230" s="275"/>
      <c r="BY230" s="275"/>
      <c r="BZ230" s="275"/>
      <c r="CA230" s="275"/>
      <c r="CB230" s="275"/>
      <c r="CC230" s="275"/>
      <c r="CD230" s="275"/>
      <c r="CE230" s="275"/>
      <c r="CF230" s="275"/>
    </row>
    <row r="231" spans="1:84" ht="15" x14ac:dyDescent="0.2">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75"/>
      <c r="AE231" s="275"/>
      <c r="AF231" s="275"/>
      <c r="AG231" s="275"/>
      <c r="AH231" s="275"/>
      <c r="AI231" s="275"/>
      <c r="AJ231" s="275"/>
      <c r="AK231" s="275"/>
      <c r="AL231" s="275"/>
      <c r="AM231" s="275"/>
      <c r="AN231" s="275"/>
      <c r="AO231" s="275"/>
      <c r="AP231" s="275"/>
      <c r="AQ231" s="275"/>
      <c r="AR231" s="275"/>
      <c r="AS231" s="275"/>
      <c r="AT231" s="275"/>
      <c r="AU231" s="275"/>
      <c r="AV231" s="275"/>
      <c r="AW231" s="275"/>
      <c r="AX231" s="275"/>
      <c r="AY231" s="275"/>
      <c r="AZ231" s="275"/>
      <c r="BA231" s="275"/>
      <c r="BB231" s="275"/>
      <c r="BC231" s="275"/>
      <c r="BD231" s="275"/>
      <c r="BE231" s="275"/>
      <c r="BF231" s="275"/>
      <c r="BG231" s="275"/>
      <c r="BH231" s="275"/>
      <c r="BI231" s="275"/>
      <c r="BJ231" s="275"/>
      <c r="BK231" s="275"/>
      <c r="BL231" s="275"/>
      <c r="BM231" s="275"/>
      <c r="BN231" s="275"/>
      <c r="BO231" s="275"/>
      <c r="BP231" s="275"/>
      <c r="BQ231" s="275"/>
      <c r="BR231" s="275"/>
      <c r="BS231" s="275"/>
      <c r="BT231" s="275"/>
      <c r="BU231" s="275"/>
      <c r="BV231" s="275"/>
      <c r="BW231" s="275"/>
      <c r="BX231" s="275"/>
      <c r="BY231" s="275"/>
      <c r="BZ231" s="275"/>
      <c r="CA231" s="275"/>
      <c r="CB231" s="275"/>
      <c r="CC231" s="275"/>
      <c r="CD231" s="275"/>
      <c r="CE231" s="275"/>
      <c r="CF231" s="275"/>
    </row>
    <row r="232" spans="1:84" ht="15" x14ac:dyDescent="0.2">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275"/>
      <c r="AF232" s="275"/>
      <c r="AG232" s="275"/>
      <c r="AH232" s="275"/>
      <c r="AI232" s="275"/>
      <c r="AJ232" s="275"/>
      <c r="AK232" s="275"/>
      <c r="AL232" s="275"/>
      <c r="AM232" s="275"/>
      <c r="AN232" s="275"/>
      <c r="AO232" s="275"/>
      <c r="AP232" s="275"/>
      <c r="AQ232" s="275"/>
      <c r="AR232" s="275"/>
      <c r="AS232" s="275"/>
      <c r="AT232" s="275"/>
      <c r="AU232" s="275"/>
      <c r="AV232" s="275"/>
      <c r="AW232" s="275"/>
      <c r="AX232" s="275"/>
      <c r="AY232" s="275"/>
      <c r="AZ232" s="275"/>
      <c r="BA232" s="275"/>
      <c r="BB232" s="275"/>
      <c r="BC232" s="275"/>
      <c r="BD232" s="275"/>
      <c r="BE232" s="275"/>
      <c r="BF232" s="275"/>
      <c r="BG232" s="275"/>
      <c r="BH232" s="275"/>
      <c r="BI232" s="275"/>
      <c r="BJ232" s="275"/>
      <c r="BK232" s="275"/>
      <c r="BL232" s="275"/>
      <c r="BM232" s="275"/>
      <c r="BN232" s="275"/>
      <c r="BO232" s="275"/>
      <c r="BP232" s="275"/>
      <c r="BQ232" s="275"/>
      <c r="BR232" s="275"/>
      <c r="BS232" s="275"/>
      <c r="BT232" s="275"/>
      <c r="BU232" s="275"/>
      <c r="BV232" s="275"/>
      <c r="BW232" s="275"/>
      <c r="BX232" s="275"/>
      <c r="BY232" s="275"/>
      <c r="BZ232" s="275"/>
      <c r="CA232" s="275"/>
      <c r="CB232" s="275"/>
      <c r="CC232" s="275"/>
      <c r="CD232" s="275"/>
      <c r="CE232" s="275"/>
      <c r="CF232" s="275"/>
    </row>
    <row r="233" spans="1:84" ht="15" x14ac:dyDescent="0.2">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275"/>
      <c r="BY233" s="275"/>
      <c r="BZ233" s="275"/>
      <c r="CA233" s="275"/>
      <c r="CB233" s="275"/>
      <c r="CC233" s="275"/>
      <c r="CD233" s="275"/>
      <c r="CE233" s="275"/>
      <c r="CF233" s="275"/>
    </row>
    <row r="234" spans="1:84" ht="15" x14ac:dyDescent="0.2">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c r="AN234" s="275"/>
      <c r="AO234" s="275"/>
      <c r="AP234" s="275"/>
      <c r="AQ234" s="275"/>
      <c r="AR234" s="275"/>
      <c r="AS234" s="275"/>
      <c r="AT234" s="275"/>
      <c r="AU234" s="275"/>
      <c r="AV234" s="275"/>
      <c r="AW234" s="275"/>
      <c r="AX234" s="275"/>
      <c r="AY234" s="275"/>
      <c r="AZ234" s="275"/>
      <c r="BA234" s="275"/>
      <c r="BB234" s="275"/>
      <c r="BC234" s="275"/>
      <c r="BD234" s="275"/>
      <c r="BE234" s="275"/>
      <c r="BF234" s="275"/>
      <c r="BG234" s="275"/>
      <c r="BH234" s="275"/>
      <c r="BI234" s="275"/>
      <c r="BJ234" s="275"/>
      <c r="BK234" s="275"/>
      <c r="BL234" s="275"/>
      <c r="BM234" s="275"/>
      <c r="BN234" s="275"/>
      <c r="BO234" s="275"/>
      <c r="BP234" s="275"/>
      <c r="BQ234" s="275"/>
      <c r="BR234" s="275"/>
      <c r="BS234" s="275"/>
      <c r="BT234" s="275"/>
      <c r="BU234" s="275"/>
      <c r="BV234" s="275"/>
      <c r="BW234" s="275"/>
      <c r="BX234" s="275"/>
      <c r="BY234" s="275"/>
      <c r="BZ234" s="275"/>
      <c r="CA234" s="275"/>
      <c r="CB234" s="275"/>
      <c r="CC234" s="275"/>
      <c r="CD234" s="275"/>
      <c r="CE234" s="275"/>
      <c r="CF234" s="275"/>
    </row>
    <row r="235" spans="1:84" ht="15" x14ac:dyDescent="0.2">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75"/>
      <c r="AE235" s="275"/>
      <c r="AF235" s="275"/>
      <c r="AG235" s="275"/>
      <c r="AH235" s="275"/>
      <c r="AI235" s="275"/>
      <c r="AJ235" s="275"/>
      <c r="AK235" s="275"/>
      <c r="AL235" s="275"/>
      <c r="AM235" s="275"/>
      <c r="AN235" s="275"/>
      <c r="AO235" s="275"/>
      <c r="AP235" s="275"/>
      <c r="AQ235" s="275"/>
      <c r="AR235" s="275"/>
      <c r="AS235" s="275"/>
      <c r="AT235" s="275"/>
      <c r="AU235" s="275"/>
      <c r="AV235" s="275"/>
      <c r="AW235" s="275"/>
      <c r="AX235" s="275"/>
      <c r="AY235" s="275"/>
      <c r="AZ235" s="275"/>
      <c r="BA235" s="275"/>
      <c r="BB235" s="275"/>
      <c r="BC235" s="275"/>
      <c r="BD235" s="275"/>
      <c r="BE235" s="275"/>
      <c r="BF235" s="275"/>
      <c r="BG235" s="275"/>
      <c r="BH235" s="275"/>
      <c r="BI235" s="275"/>
      <c r="BJ235" s="275"/>
      <c r="BK235" s="275"/>
      <c r="BL235" s="275"/>
      <c r="BM235" s="275"/>
      <c r="BN235" s="275"/>
      <c r="BO235" s="275"/>
      <c r="BP235" s="275"/>
      <c r="BQ235" s="275"/>
      <c r="BR235" s="275"/>
      <c r="BS235" s="275"/>
      <c r="BT235" s="275"/>
      <c r="BU235" s="275"/>
      <c r="BV235" s="275"/>
      <c r="BW235" s="275"/>
      <c r="BX235" s="275"/>
      <c r="BY235" s="275"/>
      <c r="BZ235" s="275"/>
      <c r="CA235" s="275"/>
      <c r="CB235" s="275"/>
      <c r="CC235" s="275"/>
      <c r="CD235" s="275"/>
      <c r="CE235" s="275"/>
      <c r="CF235" s="275"/>
    </row>
    <row r="236" spans="1:84" ht="15" x14ac:dyDescent="0.2">
      <c r="A236" s="275"/>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75"/>
      <c r="AE236" s="275"/>
      <c r="AF236" s="275"/>
      <c r="AG236" s="275"/>
      <c r="AH236" s="275"/>
      <c r="AI236" s="275"/>
      <c r="AJ236" s="275"/>
      <c r="AK236" s="275"/>
      <c r="AL236" s="275"/>
      <c r="AM236" s="275"/>
      <c r="AN236" s="275"/>
      <c r="AO236" s="275"/>
      <c r="AP236" s="275"/>
      <c r="AQ236" s="275"/>
      <c r="AR236" s="275"/>
      <c r="AS236" s="275"/>
      <c r="AT236" s="275"/>
      <c r="AU236" s="275"/>
      <c r="AV236" s="275"/>
      <c r="AW236" s="275"/>
      <c r="AX236" s="275"/>
      <c r="AY236" s="275"/>
      <c r="AZ236" s="275"/>
      <c r="BA236" s="275"/>
      <c r="BB236" s="275"/>
      <c r="BC236" s="275"/>
      <c r="BD236" s="275"/>
      <c r="BE236" s="275"/>
      <c r="BF236" s="275"/>
      <c r="BG236" s="275"/>
      <c r="BH236" s="275"/>
      <c r="BI236" s="275"/>
      <c r="BJ236" s="275"/>
      <c r="BK236" s="275"/>
      <c r="BL236" s="275"/>
      <c r="BM236" s="275"/>
      <c r="BN236" s="275"/>
      <c r="BO236" s="275"/>
      <c r="BP236" s="275"/>
      <c r="BQ236" s="275"/>
      <c r="BR236" s="275"/>
      <c r="BS236" s="275"/>
      <c r="BT236" s="275"/>
      <c r="BU236" s="275"/>
      <c r="BV236" s="275"/>
      <c r="BW236" s="275"/>
      <c r="BX236" s="275"/>
      <c r="BY236" s="275"/>
      <c r="BZ236" s="275"/>
      <c r="CA236" s="275"/>
      <c r="CB236" s="275"/>
      <c r="CC236" s="275"/>
      <c r="CD236" s="275"/>
      <c r="CE236" s="275"/>
      <c r="CF236" s="275"/>
    </row>
    <row r="237" spans="1:84" ht="15" x14ac:dyDescent="0.2">
      <c r="A237" s="275"/>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75"/>
      <c r="AE237" s="275"/>
      <c r="AF237" s="275"/>
      <c r="AG237" s="275"/>
      <c r="AH237" s="275"/>
      <c r="AI237" s="275"/>
      <c r="AJ237" s="275"/>
      <c r="AK237" s="275"/>
      <c r="AL237" s="275"/>
      <c r="AM237" s="275"/>
      <c r="AN237" s="275"/>
      <c r="AO237" s="275"/>
      <c r="AP237" s="275"/>
      <c r="AQ237" s="275"/>
      <c r="AR237" s="275"/>
      <c r="AS237" s="275"/>
      <c r="AT237" s="275"/>
      <c r="AU237" s="275"/>
      <c r="AV237" s="275"/>
      <c r="AW237" s="275"/>
      <c r="AX237" s="275"/>
      <c r="AY237" s="275"/>
      <c r="AZ237" s="275"/>
      <c r="BA237" s="275"/>
      <c r="BB237" s="275"/>
      <c r="BC237" s="275"/>
      <c r="BD237" s="275"/>
      <c r="BE237" s="275"/>
      <c r="BF237" s="275"/>
      <c r="BG237" s="275"/>
      <c r="BH237" s="275"/>
      <c r="BI237" s="275"/>
      <c r="BJ237" s="275"/>
      <c r="BK237" s="275"/>
      <c r="BL237" s="275"/>
      <c r="BM237" s="275"/>
      <c r="BN237" s="275"/>
      <c r="BO237" s="275"/>
      <c r="BP237" s="275"/>
      <c r="BQ237" s="275"/>
      <c r="BR237" s="275"/>
      <c r="BS237" s="275"/>
      <c r="BT237" s="275"/>
      <c r="BU237" s="275"/>
      <c r="BV237" s="275"/>
      <c r="BW237" s="275"/>
      <c r="BX237" s="275"/>
      <c r="BY237" s="275"/>
      <c r="BZ237" s="275"/>
      <c r="CA237" s="275"/>
      <c r="CB237" s="275"/>
      <c r="CC237" s="275"/>
      <c r="CD237" s="275"/>
      <c r="CE237" s="275"/>
      <c r="CF237" s="275"/>
    </row>
    <row r="238" spans="1:84" ht="15" x14ac:dyDescent="0.2">
      <c r="A238" s="275"/>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275"/>
      <c r="AG238" s="275"/>
      <c r="AH238" s="275"/>
      <c r="AI238" s="275"/>
      <c r="AJ238" s="275"/>
      <c r="AK238" s="275"/>
      <c r="AL238" s="275"/>
      <c r="AM238" s="275"/>
      <c r="AN238" s="275"/>
      <c r="AO238" s="275"/>
      <c r="AP238" s="275"/>
      <c r="AQ238" s="275"/>
      <c r="AR238" s="275"/>
      <c r="AS238" s="275"/>
      <c r="AT238" s="275"/>
      <c r="AU238" s="275"/>
      <c r="AV238" s="275"/>
      <c r="AW238" s="275"/>
      <c r="AX238" s="275"/>
      <c r="AY238" s="275"/>
      <c r="AZ238" s="275"/>
      <c r="BA238" s="275"/>
      <c r="BB238" s="275"/>
      <c r="BC238" s="275"/>
      <c r="BD238" s="275"/>
      <c r="BE238" s="275"/>
      <c r="BF238" s="275"/>
      <c r="BG238" s="275"/>
      <c r="BH238" s="275"/>
      <c r="BI238" s="275"/>
      <c r="BJ238" s="275"/>
      <c r="BK238" s="275"/>
      <c r="BL238" s="275"/>
      <c r="BM238" s="275"/>
      <c r="BN238" s="275"/>
      <c r="BO238" s="275"/>
      <c r="BP238" s="275"/>
      <c r="BQ238" s="275"/>
      <c r="BR238" s="275"/>
      <c r="BS238" s="275"/>
      <c r="BT238" s="275"/>
      <c r="BU238" s="275"/>
      <c r="BV238" s="275"/>
      <c r="BW238" s="275"/>
      <c r="BX238" s="275"/>
      <c r="BY238" s="275"/>
      <c r="BZ238" s="275"/>
      <c r="CA238" s="275"/>
      <c r="CB238" s="275"/>
      <c r="CC238" s="275"/>
      <c r="CD238" s="275"/>
      <c r="CE238" s="275"/>
      <c r="CF238" s="275"/>
    </row>
    <row r="239" spans="1:84" ht="15" x14ac:dyDescent="0.2">
      <c r="A239" s="275"/>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75"/>
      <c r="AE239" s="275"/>
      <c r="AF239" s="275"/>
      <c r="AG239" s="275"/>
      <c r="AH239" s="275"/>
      <c r="AI239" s="275"/>
      <c r="AJ239" s="275"/>
      <c r="AK239" s="275"/>
      <c r="AL239" s="275"/>
      <c r="AM239" s="275"/>
      <c r="AN239" s="275"/>
      <c r="AO239" s="275"/>
      <c r="AP239" s="275"/>
      <c r="AQ239" s="275"/>
      <c r="AR239" s="275"/>
      <c r="AS239" s="275"/>
      <c r="AT239" s="275"/>
      <c r="AU239" s="275"/>
      <c r="AV239" s="275"/>
      <c r="AW239" s="275"/>
      <c r="AX239" s="275"/>
      <c r="AY239" s="275"/>
      <c r="AZ239" s="275"/>
      <c r="BA239" s="275"/>
      <c r="BB239" s="275"/>
      <c r="BC239" s="275"/>
      <c r="BD239" s="275"/>
      <c r="BE239" s="275"/>
      <c r="BF239" s="275"/>
      <c r="BG239" s="275"/>
      <c r="BH239" s="275"/>
      <c r="BI239" s="275"/>
      <c r="BJ239" s="275"/>
      <c r="BK239" s="275"/>
      <c r="BL239" s="275"/>
      <c r="BM239" s="275"/>
      <c r="BN239" s="275"/>
      <c r="BO239" s="275"/>
      <c r="BP239" s="275"/>
      <c r="BQ239" s="275"/>
      <c r="BR239" s="275"/>
      <c r="BS239" s="275"/>
      <c r="BT239" s="275"/>
      <c r="BU239" s="275"/>
      <c r="BV239" s="275"/>
      <c r="BW239" s="275"/>
      <c r="BX239" s="275"/>
      <c r="BY239" s="275"/>
      <c r="BZ239" s="275"/>
      <c r="CA239" s="275"/>
      <c r="CB239" s="275"/>
      <c r="CC239" s="275"/>
      <c r="CD239" s="275"/>
      <c r="CE239" s="275"/>
      <c r="CF239" s="275"/>
    </row>
    <row r="240" spans="1:84" ht="15" x14ac:dyDescent="0.2">
      <c r="A240" s="275"/>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75"/>
      <c r="AE240" s="275"/>
      <c r="AF240" s="275"/>
      <c r="AG240" s="275"/>
      <c r="AH240" s="275"/>
      <c r="AI240" s="275"/>
      <c r="AJ240" s="275"/>
      <c r="AK240" s="275"/>
      <c r="AL240" s="275"/>
      <c r="AM240" s="275"/>
      <c r="AN240" s="275"/>
      <c r="AO240" s="275"/>
      <c r="AP240" s="275"/>
      <c r="AQ240" s="275"/>
      <c r="AR240" s="275"/>
      <c r="AS240" s="275"/>
      <c r="AT240" s="275"/>
      <c r="AU240" s="275"/>
      <c r="AV240" s="275"/>
      <c r="AW240" s="275"/>
      <c r="AX240" s="275"/>
      <c r="AY240" s="275"/>
      <c r="AZ240" s="275"/>
      <c r="BA240" s="275"/>
      <c r="BB240" s="275"/>
      <c r="BC240" s="275"/>
      <c r="BD240" s="275"/>
      <c r="BE240" s="275"/>
      <c r="BF240" s="275"/>
      <c r="BG240" s="275"/>
      <c r="BH240" s="275"/>
      <c r="BI240" s="275"/>
      <c r="BJ240" s="275"/>
      <c r="BK240" s="275"/>
      <c r="BL240" s="275"/>
      <c r="BM240" s="275"/>
      <c r="BN240" s="275"/>
      <c r="BO240" s="275"/>
      <c r="BP240" s="275"/>
      <c r="BQ240" s="275"/>
      <c r="BR240" s="275"/>
      <c r="BS240" s="275"/>
      <c r="BT240" s="275"/>
      <c r="BU240" s="275"/>
      <c r="BV240" s="275"/>
      <c r="BW240" s="275"/>
      <c r="BX240" s="275"/>
      <c r="BY240" s="275"/>
      <c r="BZ240" s="275"/>
      <c r="CA240" s="275"/>
      <c r="CB240" s="275"/>
      <c r="CC240" s="275"/>
      <c r="CD240" s="275"/>
      <c r="CE240" s="275"/>
      <c r="CF240" s="275"/>
    </row>
    <row r="241" spans="1:84" ht="15" x14ac:dyDescent="0.2">
      <c r="A241" s="275"/>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275"/>
      <c r="AF241" s="275"/>
      <c r="AG241" s="275"/>
      <c r="AH241" s="275"/>
      <c r="AI241" s="275"/>
      <c r="AJ241" s="275"/>
      <c r="AK241" s="275"/>
      <c r="AL241" s="275"/>
      <c r="AM241" s="275"/>
      <c r="AN241" s="275"/>
      <c r="AO241" s="275"/>
      <c r="AP241" s="275"/>
      <c r="AQ241" s="275"/>
      <c r="AR241" s="275"/>
      <c r="AS241" s="275"/>
      <c r="AT241" s="275"/>
      <c r="AU241" s="275"/>
      <c r="AV241" s="275"/>
      <c r="AW241" s="275"/>
      <c r="AX241" s="275"/>
      <c r="AY241" s="275"/>
      <c r="AZ241" s="275"/>
      <c r="BA241" s="275"/>
      <c r="BB241" s="275"/>
      <c r="BC241" s="275"/>
      <c r="BD241" s="275"/>
      <c r="BE241" s="275"/>
      <c r="BF241" s="275"/>
      <c r="BG241" s="275"/>
      <c r="BH241" s="275"/>
      <c r="BI241" s="275"/>
      <c r="BJ241" s="275"/>
      <c r="BK241" s="275"/>
      <c r="BL241" s="275"/>
      <c r="BM241" s="275"/>
      <c r="BN241" s="275"/>
      <c r="BO241" s="275"/>
      <c r="BP241" s="275"/>
      <c r="BQ241" s="275"/>
      <c r="BR241" s="275"/>
      <c r="BS241" s="275"/>
      <c r="BT241" s="275"/>
      <c r="BU241" s="275"/>
      <c r="BV241" s="275"/>
      <c r="BW241" s="275"/>
      <c r="BX241" s="275"/>
      <c r="BY241" s="275"/>
      <c r="BZ241" s="275"/>
      <c r="CA241" s="275"/>
      <c r="CB241" s="275"/>
      <c r="CC241" s="275"/>
      <c r="CD241" s="275"/>
      <c r="CE241" s="275"/>
      <c r="CF241" s="275"/>
    </row>
    <row r="242" spans="1:84" ht="15" x14ac:dyDescent="0.2">
      <c r="A242" s="275"/>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275"/>
      <c r="AF242" s="275"/>
      <c r="AG242" s="275"/>
      <c r="AH242" s="275"/>
      <c r="AI242" s="275"/>
      <c r="AJ242" s="275"/>
      <c r="AK242" s="275"/>
      <c r="AL242" s="275"/>
      <c r="AM242" s="275"/>
      <c r="AN242" s="275"/>
      <c r="AO242" s="275"/>
      <c r="AP242" s="275"/>
      <c r="AQ242" s="275"/>
      <c r="AR242" s="275"/>
      <c r="AS242" s="275"/>
      <c r="AT242" s="275"/>
      <c r="AU242" s="275"/>
      <c r="AV242" s="275"/>
      <c r="AW242" s="275"/>
      <c r="AX242" s="275"/>
      <c r="AY242" s="275"/>
      <c r="AZ242" s="275"/>
      <c r="BA242" s="275"/>
      <c r="BB242" s="275"/>
      <c r="BC242" s="275"/>
      <c r="BD242" s="275"/>
      <c r="BE242" s="275"/>
      <c r="BF242" s="275"/>
      <c r="BG242" s="275"/>
      <c r="BH242" s="275"/>
      <c r="BI242" s="275"/>
      <c r="BJ242" s="275"/>
      <c r="BK242" s="275"/>
      <c r="BL242" s="275"/>
      <c r="BM242" s="275"/>
      <c r="BN242" s="275"/>
      <c r="BO242" s="275"/>
      <c r="BP242" s="275"/>
      <c r="BQ242" s="275"/>
      <c r="BR242" s="275"/>
      <c r="BS242" s="275"/>
      <c r="BT242" s="275"/>
      <c r="BU242" s="275"/>
      <c r="BV242" s="275"/>
      <c r="BW242" s="275"/>
      <c r="BX242" s="275"/>
      <c r="BY242" s="275"/>
      <c r="BZ242" s="275"/>
      <c r="CA242" s="275"/>
      <c r="CB242" s="275"/>
      <c r="CC242" s="275"/>
      <c r="CD242" s="275"/>
      <c r="CE242" s="275"/>
      <c r="CF242" s="275"/>
    </row>
    <row r="243" spans="1:84" ht="15" x14ac:dyDescent="0.2">
      <c r="A243" s="275"/>
      <c r="B243" s="275"/>
      <c r="C243" s="275"/>
      <c r="D243" s="275"/>
      <c r="E243" s="275"/>
      <c r="F243" s="275"/>
      <c r="G243" s="275"/>
      <c r="H243" s="275"/>
      <c r="X243" s="275"/>
      <c r="Y243" s="275"/>
      <c r="Z243" s="275"/>
      <c r="AA243" s="275"/>
      <c r="AB243" s="275"/>
      <c r="AC243" s="275"/>
      <c r="AD243" s="275"/>
      <c r="AE243" s="275"/>
      <c r="AF243" s="275"/>
      <c r="AG243" s="275"/>
      <c r="AH243" s="275"/>
      <c r="AI243" s="275"/>
      <c r="AJ243" s="275"/>
      <c r="AK243" s="275"/>
      <c r="AL243" s="275"/>
      <c r="AM243" s="275"/>
      <c r="AN243" s="275"/>
      <c r="AO243" s="275"/>
      <c r="AP243" s="275"/>
      <c r="AQ243" s="275"/>
      <c r="AR243" s="275"/>
      <c r="AS243" s="275"/>
      <c r="AT243" s="275"/>
      <c r="AU243" s="275"/>
      <c r="AV243" s="275"/>
      <c r="AW243" s="275"/>
      <c r="AX243" s="275"/>
      <c r="AY243" s="275"/>
      <c r="AZ243" s="275"/>
      <c r="BA243" s="275"/>
      <c r="BB243" s="275"/>
      <c r="BC243" s="275"/>
      <c r="BD243" s="275"/>
      <c r="BE243" s="275"/>
      <c r="BF243" s="275"/>
      <c r="BG243" s="275"/>
      <c r="BH243" s="275"/>
      <c r="BI243" s="275"/>
      <c r="BJ243" s="275"/>
      <c r="BK243" s="275"/>
      <c r="BL243" s="275"/>
      <c r="BM243" s="275"/>
      <c r="BN243" s="275"/>
      <c r="BO243" s="275"/>
      <c r="BP243" s="275"/>
      <c r="BQ243" s="275"/>
      <c r="BR243" s="275"/>
      <c r="BS243" s="275"/>
      <c r="BT243" s="275"/>
      <c r="BU243" s="275"/>
      <c r="BV243" s="275"/>
      <c r="BW243" s="275"/>
      <c r="BX243" s="275"/>
      <c r="BY243" s="275"/>
      <c r="BZ243" s="275"/>
      <c r="CA243" s="275"/>
      <c r="CB243" s="275"/>
      <c r="CC243" s="275"/>
      <c r="CD243" s="275"/>
      <c r="CE243" s="275"/>
      <c r="CF243" s="275"/>
    </row>
  </sheetData>
  <sheetProtection algorithmName="SHA-512" hashValue="4jwMNIH+ZllAgDR5RO3daHGFTM9DCGqT1oEb/gnwGQDxPsL5iEq10Vq0C/Cvjdg9tgJfeMWTYbkfW3kF4bdJEw==" saltValue="ecUSNGnCN1QbGzNJhGnxWQ==" spinCount="100000" sheet="1" objects="1" scenarios="1"/>
  <mergeCells count="100">
    <mergeCell ref="AP16:AT16"/>
    <mergeCell ref="B6:AV6"/>
    <mergeCell ref="AP15:AT15"/>
    <mergeCell ref="B14:D14"/>
    <mergeCell ref="AH25:AL25"/>
    <mergeCell ref="AP25:AT25"/>
    <mergeCell ref="L25:W25"/>
    <mergeCell ref="Q11:W11"/>
    <mergeCell ref="Q15:U15"/>
    <mergeCell ref="Z16:AA16"/>
    <mergeCell ref="AH14:AL14"/>
    <mergeCell ref="AP24:AT24"/>
    <mergeCell ref="AP14:AT14"/>
    <mergeCell ref="Z17:AA17"/>
    <mergeCell ref="J18:N18"/>
    <mergeCell ref="AP23:AT23"/>
    <mergeCell ref="X15:Y15"/>
    <mergeCell ref="AB13:AC13"/>
    <mergeCell ref="Z18:AA18"/>
    <mergeCell ref="AB16:AC16"/>
    <mergeCell ref="AB17:AC17"/>
    <mergeCell ref="Z14:AA14"/>
    <mergeCell ref="AB14:AC14"/>
    <mergeCell ref="B18:D18"/>
    <mergeCell ref="J29:N29"/>
    <mergeCell ref="AH24:AL24"/>
    <mergeCell ref="AP18:AT18"/>
    <mergeCell ref="B17:D17"/>
    <mergeCell ref="AP22:AT22"/>
    <mergeCell ref="AH18:AL18"/>
    <mergeCell ref="AP21:AT21"/>
    <mergeCell ref="AP19:AT19"/>
    <mergeCell ref="AP17:AT17"/>
    <mergeCell ref="L24:W24"/>
    <mergeCell ref="X18:Y18"/>
    <mergeCell ref="Q17:U17"/>
    <mergeCell ref="AH22:AL22"/>
    <mergeCell ref="J19:N19"/>
    <mergeCell ref="Q18:U18"/>
    <mergeCell ref="B15:D15"/>
    <mergeCell ref="J16:N16"/>
    <mergeCell ref="B16:D16"/>
    <mergeCell ref="Q14:U14"/>
    <mergeCell ref="Q13:W13"/>
    <mergeCell ref="J15:N15"/>
    <mergeCell ref="Q16:U16"/>
    <mergeCell ref="A1:C4"/>
    <mergeCell ref="J13:N13"/>
    <mergeCell ref="AF1:AU1"/>
    <mergeCell ref="AD2:AU2"/>
    <mergeCell ref="AB3:AU3"/>
    <mergeCell ref="D1:X4"/>
    <mergeCell ref="J11:N11"/>
    <mergeCell ref="AG13:AM13"/>
    <mergeCell ref="AN13:AV13"/>
    <mergeCell ref="AG11:AM11"/>
    <mergeCell ref="AN11:AV11"/>
    <mergeCell ref="X11:AD11"/>
    <mergeCell ref="X12:AF12"/>
    <mergeCell ref="X13:Y13"/>
    <mergeCell ref="Z13:AA13"/>
    <mergeCell ref="AH29:AM29"/>
    <mergeCell ref="AP29:AU29"/>
    <mergeCell ref="J14:N14"/>
    <mergeCell ref="AH16:AL16"/>
    <mergeCell ref="J17:N17"/>
    <mergeCell ref="AH17:AL17"/>
    <mergeCell ref="Z15:AA15"/>
    <mergeCell ref="AP27:AT27"/>
    <mergeCell ref="X14:Y14"/>
    <mergeCell ref="AB15:AC15"/>
    <mergeCell ref="AH15:AL15"/>
    <mergeCell ref="AH21:AL21"/>
    <mergeCell ref="X16:Y16"/>
    <mergeCell ref="X17:Y17"/>
    <mergeCell ref="AH23:AL23"/>
    <mergeCell ref="AB18:AC18"/>
    <mergeCell ref="J32:N32"/>
    <mergeCell ref="J33:N33"/>
    <mergeCell ref="J30:N30"/>
    <mergeCell ref="J31:N31"/>
    <mergeCell ref="AP32:AT32"/>
    <mergeCell ref="AH31:AL31"/>
    <mergeCell ref="AP30:AT30"/>
    <mergeCell ref="AH32:AL32"/>
    <mergeCell ref="AP31:AT31"/>
    <mergeCell ref="AH30:AL30"/>
    <mergeCell ref="AH33:AL33"/>
    <mergeCell ref="AP33:AT33"/>
    <mergeCell ref="B34:I34"/>
    <mergeCell ref="B36:I36"/>
    <mergeCell ref="J35:N35"/>
    <mergeCell ref="A52:H52"/>
    <mergeCell ref="I52:AN52"/>
    <mergeCell ref="A49:AV49"/>
    <mergeCell ref="AP35:AT35"/>
    <mergeCell ref="C41:AV45"/>
    <mergeCell ref="C46:AV48"/>
    <mergeCell ref="B50:AV50"/>
    <mergeCell ref="C39:AV40"/>
  </mergeCells>
  <printOptions horizontalCentered="1"/>
  <pageMargins left="0" right="0" top="0" bottom="0" header="0" footer="0"/>
  <pageSetup scale="7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2"/>
  <sheetViews>
    <sheetView showGridLines="0" showRowColHeaders="0" showZeros="0" zoomScaleNormal="100" workbookViewId="0">
      <selection activeCell="AF9" sqref="AF9"/>
    </sheetView>
  </sheetViews>
  <sheetFormatPr defaultRowHeight="12.75" x14ac:dyDescent="0.2"/>
  <cols>
    <col min="1" max="46" width="2.7109375" style="193" customWidth="1"/>
    <col min="47" max="47" width="1.140625" style="193" customWidth="1"/>
    <col min="48" max="48" width="0.7109375" style="193" customWidth="1"/>
    <col min="49" max="49" width="1.5703125" style="193" customWidth="1"/>
    <col min="50" max="109" width="2.7109375" style="193" customWidth="1"/>
    <col min="110" max="16384" width="9.140625" style="193"/>
  </cols>
  <sheetData>
    <row r="1" spans="1:48" ht="15.75" thickTop="1" x14ac:dyDescent="0.2">
      <c r="A1" s="888" t="s">
        <v>816</v>
      </c>
      <c r="B1" s="889"/>
      <c r="C1" s="889"/>
      <c r="D1" s="894" t="s">
        <v>772</v>
      </c>
      <c r="E1" s="895"/>
      <c r="F1" s="895"/>
      <c r="G1" s="895"/>
      <c r="H1" s="895"/>
      <c r="I1" s="895"/>
      <c r="J1" s="895"/>
      <c r="K1" s="895"/>
      <c r="L1" s="895"/>
      <c r="M1" s="895"/>
      <c r="N1" s="895"/>
      <c r="O1" s="895"/>
      <c r="P1" s="895"/>
      <c r="Q1" s="895"/>
      <c r="R1" s="895"/>
      <c r="S1" s="895"/>
      <c r="T1" s="895"/>
      <c r="U1" s="895"/>
      <c r="V1" s="895"/>
      <c r="W1" s="895"/>
      <c r="X1" s="896"/>
      <c r="Y1" s="413"/>
      <c r="Z1" s="412" t="s">
        <v>0</v>
      </c>
      <c r="AA1" s="412"/>
      <c r="AB1" s="412"/>
      <c r="AC1" s="412"/>
      <c r="AD1" s="412"/>
      <c r="AE1" s="412"/>
      <c r="AF1" s="862"/>
      <c r="AG1" s="862"/>
      <c r="AH1" s="862"/>
      <c r="AI1" s="862"/>
      <c r="AJ1" s="862"/>
      <c r="AK1" s="862"/>
      <c r="AL1" s="862"/>
      <c r="AM1" s="862"/>
      <c r="AN1" s="862"/>
      <c r="AO1" s="862"/>
      <c r="AP1" s="862"/>
      <c r="AQ1" s="862"/>
      <c r="AR1" s="862"/>
      <c r="AS1" s="862"/>
      <c r="AT1" s="862"/>
      <c r="AU1" s="862"/>
      <c r="AV1" s="411"/>
    </row>
    <row r="2" spans="1:48" ht="15" x14ac:dyDescent="0.2">
      <c r="A2" s="890"/>
      <c r="B2" s="891"/>
      <c r="C2" s="891"/>
      <c r="D2" s="897"/>
      <c r="E2" s="897"/>
      <c r="F2" s="897"/>
      <c r="G2" s="897"/>
      <c r="H2" s="897"/>
      <c r="I2" s="897"/>
      <c r="J2" s="897"/>
      <c r="K2" s="897"/>
      <c r="L2" s="897"/>
      <c r="M2" s="897"/>
      <c r="N2" s="897"/>
      <c r="O2" s="897"/>
      <c r="P2" s="897"/>
      <c r="Q2" s="897"/>
      <c r="R2" s="897"/>
      <c r="S2" s="897"/>
      <c r="T2" s="897"/>
      <c r="U2" s="897"/>
      <c r="V2" s="897"/>
      <c r="W2" s="897"/>
      <c r="X2" s="898"/>
      <c r="Y2" s="410"/>
      <c r="Z2" s="33" t="s">
        <v>486</v>
      </c>
      <c r="AA2" s="33"/>
      <c r="AB2" s="33"/>
      <c r="AC2" s="33"/>
      <c r="AD2" s="830"/>
      <c r="AE2" s="830"/>
      <c r="AF2" s="830"/>
      <c r="AG2" s="830"/>
      <c r="AH2" s="830"/>
      <c r="AI2" s="830"/>
      <c r="AJ2" s="830"/>
      <c r="AK2" s="830"/>
      <c r="AL2" s="830"/>
      <c r="AM2" s="830"/>
      <c r="AN2" s="830"/>
      <c r="AO2" s="830"/>
      <c r="AP2" s="830"/>
      <c r="AQ2" s="830"/>
      <c r="AR2" s="830"/>
      <c r="AS2" s="830"/>
      <c r="AT2" s="830"/>
      <c r="AU2" s="830"/>
      <c r="AV2" s="409"/>
    </row>
    <row r="3" spans="1:48" ht="15" x14ac:dyDescent="0.2">
      <c r="A3" s="890"/>
      <c r="B3" s="891"/>
      <c r="C3" s="891"/>
      <c r="D3" s="897"/>
      <c r="E3" s="897"/>
      <c r="F3" s="897"/>
      <c r="G3" s="897"/>
      <c r="H3" s="897"/>
      <c r="I3" s="897"/>
      <c r="J3" s="897"/>
      <c r="K3" s="897"/>
      <c r="L3" s="897"/>
      <c r="M3" s="897"/>
      <c r="N3" s="897"/>
      <c r="O3" s="897"/>
      <c r="P3" s="897"/>
      <c r="Q3" s="897"/>
      <c r="R3" s="897"/>
      <c r="S3" s="897"/>
      <c r="T3" s="897"/>
      <c r="U3" s="897"/>
      <c r="V3" s="897"/>
      <c r="W3" s="897"/>
      <c r="X3" s="898"/>
      <c r="Y3" s="410"/>
      <c r="Z3" s="33" t="s">
        <v>133</v>
      </c>
      <c r="AA3" s="33"/>
      <c r="AB3" s="830"/>
      <c r="AC3" s="830"/>
      <c r="AD3" s="830"/>
      <c r="AE3" s="830"/>
      <c r="AF3" s="830"/>
      <c r="AG3" s="830"/>
      <c r="AH3" s="830"/>
      <c r="AI3" s="830"/>
      <c r="AJ3" s="830"/>
      <c r="AK3" s="830"/>
      <c r="AL3" s="830"/>
      <c r="AM3" s="830"/>
      <c r="AN3" s="830"/>
      <c r="AO3" s="830"/>
      <c r="AP3" s="830"/>
      <c r="AQ3" s="830"/>
      <c r="AR3" s="830"/>
      <c r="AS3" s="830"/>
      <c r="AT3" s="830"/>
      <c r="AU3" s="830"/>
      <c r="AV3" s="409"/>
    </row>
    <row r="4" spans="1:48" ht="10.9" customHeight="1" thickBot="1" x14ac:dyDescent="0.25">
      <c r="A4" s="892"/>
      <c r="B4" s="893"/>
      <c r="C4" s="893"/>
      <c r="D4" s="899"/>
      <c r="E4" s="899"/>
      <c r="F4" s="899"/>
      <c r="G4" s="899"/>
      <c r="H4" s="899"/>
      <c r="I4" s="899"/>
      <c r="J4" s="899"/>
      <c r="K4" s="899"/>
      <c r="L4" s="899"/>
      <c r="M4" s="899"/>
      <c r="N4" s="899"/>
      <c r="O4" s="899"/>
      <c r="P4" s="899"/>
      <c r="Q4" s="899"/>
      <c r="R4" s="899"/>
      <c r="S4" s="899"/>
      <c r="T4" s="899"/>
      <c r="U4" s="899"/>
      <c r="V4" s="899"/>
      <c r="W4" s="899"/>
      <c r="X4" s="900"/>
      <c r="Y4" s="408"/>
      <c r="Z4" s="407"/>
      <c r="AA4" s="407"/>
      <c r="AB4" s="407"/>
      <c r="AC4" s="407"/>
      <c r="AD4" s="407"/>
      <c r="AE4" s="407"/>
      <c r="AF4" s="407"/>
      <c r="AG4" s="407"/>
      <c r="AH4" s="407"/>
      <c r="AI4" s="407"/>
      <c r="AJ4" s="407"/>
      <c r="AK4" s="407"/>
      <c r="AL4" s="407"/>
      <c r="AM4" s="407"/>
      <c r="AN4" s="407"/>
      <c r="AO4" s="407"/>
      <c r="AP4" s="407"/>
      <c r="AQ4" s="407"/>
      <c r="AR4" s="407"/>
      <c r="AS4" s="407"/>
      <c r="AT4" s="407"/>
      <c r="AU4" s="407"/>
      <c r="AV4" s="406"/>
    </row>
    <row r="5" spans="1:48" ht="13.5" thickTop="1" x14ac:dyDescent="0.2">
      <c r="A5" s="882" t="s">
        <v>503</v>
      </c>
      <c r="B5" s="883"/>
      <c r="C5" s="883"/>
      <c r="D5" s="883"/>
      <c r="E5" s="883"/>
      <c r="F5" s="883"/>
      <c r="G5" s="883"/>
      <c r="H5" s="883"/>
      <c r="I5" s="883"/>
      <c r="J5" s="883"/>
      <c r="K5" s="883"/>
      <c r="L5" s="883"/>
      <c r="M5" s="883"/>
      <c r="N5" s="883"/>
      <c r="O5" s="883"/>
      <c r="P5" s="883"/>
      <c r="Q5" s="883"/>
      <c r="R5" s="883"/>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4"/>
    </row>
    <row r="6" spans="1:48" ht="10.15" customHeight="1" x14ac:dyDescent="0.2">
      <c r="A6" s="885"/>
      <c r="B6" s="886"/>
      <c r="C6" s="886"/>
      <c r="D6" s="886"/>
      <c r="E6" s="886"/>
      <c r="F6" s="886"/>
      <c r="G6" s="886"/>
      <c r="H6" s="886"/>
      <c r="I6" s="886"/>
      <c r="J6" s="886"/>
      <c r="K6" s="886"/>
      <c r="L6" s="886"/>
      <c r="M6" s="886"/>
      <c r="N6" s="886"/>
      <c r="O6" s="886"/>
      <c r="P6" s="886"/>
      <c r="Q6" s="886"/>
      <c r="R6" s="886"/>
      <c r="S6" s="886"/>
      <c r="T6" s="886"/>
      <c r="U6" s="886"/>
      <c r="V6" s="886"/>
      <c r="W6" s="886"/>
      <c r="X6" s="886"/>
      <c r="Y6" s="886"/>
      <c r="Z6" s="886"/>
      <c r="AA6" s="886"/>
      <c r="AB6" s="886"/>
      <c r="AC6" s="886"/>
      <c r="AD6" s="886"/>
      <c r="AE6" s="886"/>
      <c r="AF6" s="886"/>
      <c r="AG6" s="886"/>
      <c r="AH6" s="886"/>
      <c r="AI6" s="886"/>
      <c r="AJ6" s="886"/>
      <c r="AK6" s="886"/>
      <c r="AL6" s="886"/>
      <c r="AM6" s="886"/>
      <c r="AN6" s="886"/>
      <c r="AO6" s="886"/>
      <c r="AP6" s="886"/>
      <c r="AQ6" s="886"/>
      <c r="AR6" s="886"/>
      <c r="AS6" s="886"/>
      <c r="AT6" s="886"/>
      <c r="AU6" s="886"/>
      <c r="AV6" s="887"/>
    </row>
    <row r="7" spans="1:48" ht="21" customHeight="1" x14ac:dyDescent="0.2">
      <c r="A7" s="904" t="s">
        <v>502</v>
      </c>
      <c r="B7" s="905"/>
      <c r="C7" s="905"/>
      <c r="D7" s="905"/>
      <c r="E7" s="905"/>
      <c r="F7" s="905"/>
      <c r="G7" s="905"/>
      <c r="H7" s="905"/>
      <c r="I7" s="905"/>
      <c r="J7" s="905"/>
      <c r="K7" s="905"/>
      <c r="L7" s="905"/>
      <c r="M7" s="905"/>
      <c r="N7" s="905"/>
      <c r="O7" s="905"/>
      <c r="P7" s="905"/>
      <c r="Q7" s="905"/>
      <c r="R7" s="905"/>
      <c r="S7" s="905"/>
      <c r="T7" s="905"/>
      <c r="U7" s="905"/>
      <c r="V7" s="905"/>
      <c r="W7" s="905"/>
      <c r="X7" s="905"/>
      <c r="Y7" s="905"/>
      <c r="Z7" s="905"/>
      <c r="AA7" s="905"/>
      <c r="AB7" s="905"/>
      <c r="AC7" s="905"/>
      <c r="AD7" s="905"/>
      <c r="AE7" s="905"/>
      <c r="AF7" s="905"/>
      <c r="AG7" s="905"/>
      <c r="AH7" s="905"/>
      <c r="AI7" s="905"/>
      <c r="AJ7" s="905"/>
      <c r="AK7" s="905"/>
      <c r="AL7" s="905"/>
      <c r="AM7" s="905"/>
      <c r="AN7" s="905"/>
      <c r="AO7" s="905"/>
      <c r="AP7" s="905"/>
      <c r="AQ7" s="905"/>
      <c r="AR7" s="905"/>
      <c r="AS7" s="905"/>
      <c r="AT7" s="905"/>
      <c r="AU7" s="905"/>
      <c r="AV7" s="906"/>
    </row>
    <row r="8" spans="1:48" ht="10.15" customHeight="1" x14ac:dyDescent="0.2">
      <c r="A8" s="39"/>
      <c r="B8" s="33"/>
      <c r="C8" s="33"/>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8"/>
    </row>
    <row r="9" spans="1:48" ht="15" x14ac:dyDescent="0.2">
      <c r="A9" s="200"/>
      <c r="B9" s="429"/>
      <c r="C9" s="33"/>
      <c r="D9" s="441" t="s">
        <v>622</v>
      </c>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8"/>
    </row>
    <row r="10" spans="1:48" ht="15" x14ac:dyDescent="0.2">
      <c r="A10" s="200"/>
      <c r="B10" s="429"/>
      <c r="C10" s="571"/>
      <c r="D10" s="436" t="s">
        <v>500</v>
      </c>
      <c r="E10" s="571"/>
      <c r="F10" s="571"/>
      <c r="G10" s="571"/>
      <c r="H10" s="571"/>
      <c r="I10" s="571"/>
      <c r="J10" s="571"/>
      <c r="K10" s="571"/>
      <c r="L10" s="571"/>
      <c r="M10" s="571"/>
      <c r="N10" s="571"/>
      <c r="O10" s="571"/>
      <c r="P10" s="571"/>
      <c r="Q10" s="571"/>
      <c r="R10" s="571"/>
      <c r="S10" s="571"/>
      <c r="T10" s="571"/>
      <c r="U10" s="571"/>
      <c r="V10" s="571"/>
      <c r="W10" s="571"/>
      <c r="X10" s="571"/>
      <c r="Y10" s="571"/>
      <c r="Z10" s="571"/>
      <c r="AA10" s="571"/>
      <c r="AB10" s="571"/>
      <c r="AC10" s="571"/>
      <c r="AD10" s="571"/>
      <c r="AE10" s="571"/>
      <c r="AF10" s="571"/>
      <c r="AG10" s="571"/>
      <c r="AH10" s="571"/>
      <c r="AI10" s="571"/>
      <c r="AJ10" s="571"/>
      <c r="AK10" s="571"/>
      <c r="AL10" s="571"/>
      <c r="AM10" s="571"/>
      <c r="AN10" s="571"/>
      <c r="AO10" s="571"/>
      <c r="AP10" s="571"/>
      <c r="AQ10" s="571"/>
      <c r="AR10" s="571"/>
      <c r="AS10" s="571"/>
      <c r="AT10" s="571"/>
      <c r="AU10" s="571"/>
      <c r="AV10" s="38"/>
    </row>
    <row r="11" spans="1:48" ht="15" x14ac:dyDescent="0.2">
      <c r="A11" s="200"/>
      <c r="B11" s="429"/>
      <c r="C11" s="571"/>
      <c r="D11" s="431" t="s">
        <v>501</v>
      </c>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71"/>
      <c r="AD11" s="571"/>
      <c r="AE11" s="571"/>
      <c r="AF11" s="571"/>
      <c r="AG11" s="571"/>
      <c r="AH11" s="571"/>
      <c r="AI11" s="571"/>
      <c r="AJ11" s="571"/>
      <c r="AK11" s="571"/>
      <c r="AL11" s="571"/>
      <c r="AM11" s="571"/>
      <c r="AN11" s="571"/>
      <c r="AO11" s="571"/>
      <c r="AP11" s="571"/>
      <c r="AQ11" s="571"/>
      <c r="AR11" s="571"/>
      <c r="AS11" s="571"/>
      <c r="AT11" s="571"/>
      <c r="AU11" s="571"/>
      <c r="AV11" s="38"/>
    </row>
    <row r="12" spans="1:48" ht="15" x14ac:dyDescent="0.2">
      <c r="A12" s="200"/>
      <c r="B12" s="429"/>
      <c r="C12" s="571"/>
      <c r="D12" s="431" t="s">
        <v>664</v>
      </c>
      <c r="E12" s="571"/>
      <c r="F12" s="571"/>
      <c r="G12" s="571"/>
      <c r="H12" s="571"/>
      <c r="I12" s="571"/>
      <c r="J12" s="571"/>
      <c r="K12" s="571"/>
      <c r="L12" s="571"/>
      <c r="M12" s="571"/>
      <c r="N12" s="571"/>
      <c r="O12" s="571"/>
      <c r="P12" s="571"/>
      <c r="Q12" s="571"/>
      <c r="R12" s="571"/>
      <c r="S12" s="571"/>
      <c r="T12" s="571"/>
      <c r="U12" s="571"/>
      <c r="V12" s="571"/>
      <c r="W12" s="571"/>
      <c r="X12" s="571"/>
      <c r="Y12" s="571"/>
      <c r="Z12" s="571"/>
      <c r="AA12" s="571"/>
      <c r="AB12" s="571"/>
      <c r="AC12" s="571"/>
      <c r="AD12" s="571"/>
      <c r="AE12" s="571"/>
      <c r="AF12" s="571"/>
      <c r="AG12" s="571"/>
      <c r="AH12" s="571"/>
      <c r="AI12" s="571"/>
      <c r="AJ12" s="571"/>
      <c r="AK12" s="571"/>
      <c r="AL12" s="571"/>
      <c r="AM12" s="571"/>
      <c r="AN12" s="571"/>
      <c r="AO12" s="571"/>
      <c r="AP12" s="571"/>
      <c r="AQ12" s="571"/>
      <c r="AR12" s="571"/>
      <c r="AS12" s="571"/>
      <c r="AT12" s="571"/>
      <c r="AU12" s="571"/>
      <c r="AV12" s="38"/>
    </row>
    <row r="13" spans="1:48" ht="15.75" x14ac:dyDescent="0.2">
      <c r="A13" s="200"/>
      <c r="B13" s="429"/>
      <c r="C13" s="33"/>
      <c r="D13" s="275" t="s">
        <v>844</v>
      </c>
      <c r="E13" s="33"/>
      <c r="F13" s="33"/>
      <c r="G13" s="33"/>
      <c r="H13" s="33"/>
      <c r="I13" s="33"/>
      <c r="J13" s="33"/>
      <c r="K13" s="33"/>
      <c r="L13" s="305"/>
      <c r="M13" s="305"/>
      <c r="N13" s="305"/>
      <c r="O13" s="305"/>
      <c r="P13" s="305"/>
      <c r="Q13" s="33"/>
      <c r="R13" s="33"/>
      <c r="S13" s="385"/>
      <c r="T13" s="385"/>
      <c r="U13" s="385"/>
      <c r="V13" s="385"/>
      <c r="W13" s="385"/>
      <c r="X13" s="385"/>
      <c r="Y13" s="280"/>
      <c r="Z13" s="306"/>
      <c r="AA13" s="440"/>
      <c r="AB13" s="440"/>
      <c r="AC13" s="440"/>
      <c r="AD13" s="440"/>
      <c r="AE13" s="440"/>
      <c r="AF13" s="440"/>
      <c r="AG13" s="440"/>
      <c r="AH13" s="440"/>
      <c r="AI13" s="305"/>
      <c r="AJ13" s="305"/>
      <c r="AK13" s="305"/>
      <c r="AL13" s="305"/>
      <c r="AM13" s="305"/>
      <c r="AN13" s="305"/>
      <c r="AO13" s="305"/>
      <c r="AP13" s="305"/>
      <c r="AQ13" s="439"/>
      <c r="AR13" s="439"/>
      <c r="AS13" s="439"/>
      <c r="AT13" s="439"/>
      <c r="AU13" s="439"/>
      <c r="AV13" s="438"/>
    </row>
    <row r="14" spans="1:48" ht="15" customHeight="1" x14ac:dyDescent="0.2">
      <c r="A14" s="200"/>
      <c r="B14" s="429"/>
      <c r="C14" s="33"/>
      <c r="D14" s="275" t="s">
        <v>845</v>
      </c>
      <c r="E14" s="33"/>
      <c r="F14" s="33"/>
      <c r="G14" s="33"/>
      <c r="H14" s="33"/>
      <c r="I14" s="33"/>
      <c r="J14" s="33"/>
      <c r="K14" s="33"/>
      <c r="L14" s="382"/>
      <c r="M14" s="382"/>
      <c r="N14" s="382"/>
      <c r="O14" s="382"/>
      <c r="P14" s="382"/>
      <c r="Q14" s="33"/>
      <c r="R14" s="33"/>
      <c r="S14" s="382"/>
      <c r="T14" s="382"/>
      <c r="U14" s="382"/>
      <c r="V14" s="382"/>
      <c r="W14" s="382"/>
      <c r="X14" s="382"/>
      <c r="Y14" s="415"/>
      <c r="Z14" s="382"/>
      <c r="AA14" s="282"/>
      <c r="AB14" s="382"/>
      <c r="AC14" s="382"/>
      <c r="AD14" s="382"/>
      <c r="AE14" s="382"/>
      <c r="AF14" s="382"/>
      <c r="AG14" s="33"/>
      <c r="AH14" s="33"/>
      <c r="AI14" s="415"/>
      <c r="AJ14" s="382"/>
      <c r="AK14" s="382"/>
      <c r="AL14" s="382"/>
      <c r="AM14" s="382"/>
      <c r="AN14" s="382"/>
      <c r="AO14" s="33"/>
      <c r="AP14" s="33"/>
      <c r="AQ14" s="33"/>
      <c r="AR14" s="382"/>
      <c r="AS14" s="382"/>
      <c r="AT14" s="382"/>
      <c r="AU14" s="382"/>
      <c r="AV14" s="437"/>
    </row>
    <row r="15" spans="1:48" ht="15" customHeight="1" x14ac:dyDescent="0.2">
      <c r="A15" s="200"/>
      <c r="B15" s="429"/>
      <c r="C15" s="398"/>
      <c r="D15" s="275" t="s">
        <v>846</v>
      </c>
      <c r="E15" s="428"/>
      <c r="F15" s="428"/>
      <c r="G15" s="431"/>
      <c r="H15" s="435"/>
      <c r="I15" s="435"/>
      <c r="J15" s="435"/>
      <c r="K15" s="435"/>
      <c r="L15" s="433"/>
      <c r="M15" s="433"/>
      <c r="N15" s="433"/>
      <c r="O15" s="433"/>
      <c r="P15" s="433"/>
      <c r="Q15" s="435"/>
      <c r="R15" s="435"/>
      <c r="S15" s="433"/>
      <c r="T15" s="433"/>
      <c r="U15" s="433"/>
      <c r="V15" s="433"/>
      <c r="W15" s="433"/>
      <c r="X15" s="433"/>
      <c r="Y15" s="434"/>
      <c r="Z15" s="433"/>
      <c r="AA15" s="428"/>
      <c r="AB15" s="433"/>
      <c r="AC15" s="433"/>
      <c r="AD15" s="433"/>
      <c r="AE15" s="433"/>
      <c r="AF15" s="433"/>
      <c r="AG15" s="431"/>
      <c r="AH15" s="435"/>
      <c r="AI15" s="434"/>
      <c r="AJ15" s="433"/>
      <c r="AK15" s="433"/>
      <c r="AL15" s="433"/>
      <c r="AM15" s="433"/>
      <c r="AN15" s="433"/>
      <c r="AO15" s="431"/>
      <c r="AP15" s="435"/>
      <c r="AQ15" s="435"/>
      <c r="AR15" s="433"/>
      <c r="AS15" s="433"/>
      <c r="AT15" s="433"/>
      <c r="AU15" s="433"/>
      <c r="AV15" s="432"/>
    </row>
    <row r="16" spans="1:48" ht="9" customHeight="1" x14ac:dyDescent="0.2">
      <c r="A16" s="200"/>
      <c r="B16" s="428"/>
      <c r="C16" s="428"/>
      <c r="D16" s="428"/>
      <c r="E16" s="428"/>
      <c r="F16" s="428"/>
      <c r="G16" s="431"/>
      <c r="H16" s="431"/>
      <c r="I16" s="431"/>
      <c r="J16" s="431"/>
      <c r="K16" s="431"/>
      <c r="L16" s="433"/>
      <c r="M16" s="433"/>
      <c r="N16" s="433"/>
      <c r="O16" s="433"/>
      <c r="P16" s="433"/>
      <c r="Q16" s="431"/>
      <c r="R16" s="431"/>
      <c r="S16" s="433"/>
      <c r="T16" s="433"/>
      <c r="U16" s="433"/>
      <c r="V16" s="433"/>
      <c r="W16" s="433"/>
      <c r="X16" s="433"/>
      <c r="Y16" s="434"/>
      <c r="Z16" s="433"/>
      <c r="AA16" s="428"/>
      <c r="AB16" s="433"/>
      <c r="AC16" s="433"/>
      <c r="AD16" s="433"/>
      <c r="AE16" s="433"/>
      <c r="AF16" s="433"/>
      <c r="AG16" s="431"/>
      <c r="AH16" s="431"/>
      <c r="AI16" s="434"/>
      <c r="AJ16" s="433"/>
      <c r="AK16" s="433"/>
      <c r="AL16" s="433"/>
      <c r="AM16" s="433"/>
      <c r="AN16" s="433"/>
      <c r="AO16" s="431"/>
      <c r="AP16" s="431"/>
      <c r="AQ16" s="431"/>
      <c r="AR16" s="433"/>
      <c r="AS16" s="433"/>
      <c r="AT16" s="433"/>
      <c r="AU16" s="433"/>
      <c r="AV16" s="432"/>
    </row>
    <row r="17" spans="1:84" ht="16.5" customHeight="1" x14ac:dyDescent="0.25">
      <c r="A17" s="901" t="s">
        <v>499</v>
      </c>
      <c r="B17" s="902"/>
      <c r="C17" s="902"/>
      <c r="D17" s="902"/>
      <c r="E17" s="902"/>
      <c r="F17" s="902"/>
      <c r="G17" s="902"/>
      <c r="H17" s="902"/>
      <c r="I17" s="902"/>
      <c r="J17" s="902"/>
      <c r="K17" s="902"/>
      <c r="L17" s="902"/>
      <c r="M17" s="902"/>
      <c r="N17" s="902"/>
      <c r="O17" s="902"/>
      <c r="P17" s="902"/>
      <c r="Q17" s="902"/>
      <c r="R17" s="902"/>
      <c r="S17" s="902"/>
      <c r="T17" s="902"/>
      <c r="U17" s="902"/>
      <c r="V17" s="902"/>
      <c r="W17" s="902"/>
      <c r="X17" s="902"/>
      <c r="Y17" s="902"/>
      <c r="Z17" s="902"/>
      <c r="AA17" s="902"/>
      <c r="AB17" s="902"/>
      <c r="AC17" s="902"/>
      <c r="AD17" s="902"/>
      <c r="AE17" s="902"/>
      <c r="AF17" s="902"/>
      <c r="AG17" s="902"/>
      <c r="AH17" s="902"/>
      <c r="AI17" s="902"/>
      <c r="AJ17" s="902"/>
      <c r="AK17" s="902"/>
      <c r="AL17" s="902"/>
      <c r="AM17" s="902"/>
      <c r="AN17" s="902"/>
      <c r="AO17" s="902"/>
      <c r="AP17" s="902"/>
      <c r="AQ17" s="902"/>
      <c r="AR17" s="902"/>
      <c r="AS17" s="902"/>
      <c r="AT17" s="902"/>
      <c r="AU17" s="902"/>
      <c r="AV17" s="903"/>
    </row>
    <row r="18" spans="1:84" ht="16.5" customHeight="1" x14ac:dyDescent="0.25">
      <c r="A18" s="909" t="s">
        <v>498</v>
      </c>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10"/>
      <c r="AQ18" s="910"/>
      <c r="AR18" s="910"/>
      <c r="AS18" s="910"/>
      <c r="AT18" s="910"/>
      <c r="AU18" s="910"/>
      <c r="AV18" s="911"/>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A18" s="275"/>
      <c r="CB18" s="275"/>
      <c r="CC18" s="275"/>
      <c r="CD18" s="275"/>
      <c r="CE18" s="275"/>
      <c r="CF18" s="275"/>
    </row>
    <row r="19" spans="1:84" ht="9.75" customHeight="1" x14ac:dyDescent="0.2">
      <c r="A19" s="200"/>
      <c r="B19" s="428"/>
      <c r="C19" s="428"/>
      <c r="D19" s="428"/>
      <c r="E19" s="428"/>
      <c r="F19" s="431"/>
      <c r="G19" s="431"/>
      <c r="H19" s="431"/>
      <c r="I19" s="431"/>
      <c r="J19" s="431"/>
      <c r="K19" s="431"/>
      <c r="L19" s="431"/>
      <c r="M19" s="431"/>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0"/>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A19" s="275"/>
      <c r="CB19" s="275"/>
      <c r="CC19" s="275"/>
      <c r="CD19" s="275"/>
      <c r="CE19" s="275"/>
      <c r="CF19" s="275"/>
    </row>
    <row r="20" spans="1:84" ht="16.5" customHeight="1" x14ac:dyDescent="0.2">
      <c r="A20" s="200"/>
      <c r="B20" s="429"/>
      <c r="C20" s="428"/>
      <c r="D20" s="912" t="s">
        <v>671</v>
      </c>
      <c r="E20" s="913"/>
      <c r="F20" s="913"/>
      <c r="G20" s="913"/>
      <c r="H20" s="913"/>
      <c r="I20" s="913"/>
      <c r="J20" s="913"/>
      <c r="K20" s="913"/>
      <c r="L20" s="913"/>
      <c r="M20" s="913"/>
      <c r="N20" s="913"/>
      <c r="O20" s="913"/>
      <c r="P20" s="913"/>
      <c r="Q20" s="913"/>
      <c r="R20" s="913"/>
      <c r="S20" s="913"/>
      <c r="T20" s="913"/>
      <c r="U20" s="913"/>
      <c r="V20" s="913"/>
      <c r="W20" s="913"/>
      <c r="X20" s="913"/>
      <c r="Y20" s="913"/>
      <c r="Z20" s="913"/>
      <c r="AA20" s="913"/>
      <c r="AB20" s="913"/>
      <c r="AC20" s="913"/>
      <c r="AD20" s="913"/>
      <c r="AE20" s="913"/>
      <c r="AF20" s="913"/>
      <c r="AG20" s="913"/>
      <c r="AH20" s="913"/>
      <c r="AI20" s="913"/>
      <c r="AJ20" s="913"/>
      <c r="AK20" s="913"/>
      <c r="AL20" s="913"/>
      <c r="AM20" s="913"/>
      <c r="AN20" s="913"/>
      <c r="AO20" s="913"/>
      <c r="AP20" s="913"/>
      <c r="AQ20" s="913"/>
      <c r="AR20" s="913"/>
      <c r="AS20" s="913"/>
      <c r="AT20" s="913"/>
      <c r="AU20" s="913"/>
      <c r="AV20" s="914"/>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A20" s="275"/>
      <c r="CB20" s="275"/>
      <c r="CC20" s="275"/>
      <c r="CD20" s="275"/>
      <c r="CE20" s="275"/>
      <c r="CF20" s="275"/>
    </row>
    <row r="21" spans="1:84" ht="15" customHeight="1" x14ac:dyDescent="0.2">
      <c r="A21" s="200"/>
      <c r="B21" s="428"/>
      <c r="C21" s="428"/>
      <c r="D21" s="913"/>
      <c r="E21" s="913"/>
      <c r="F21" s="913"/>
      <c r="G21" s="913"/>
      <c r="H21" s="913"/>
      <c r="I21" s="913"/>
      <c r="J21" s="913"/>
      <c r="K21" s="913"/>
      <c r="L21" s="913"/>
      <c r="M21" s="913"/>
      <c r="N21" s="913"/>
      <c r="O21" s="913"/>
      <c r="P21" s="913"/>
      <c r="Q21" s="913"/>
      <c r="R21" s="913"/>
      <c r="S21" s="913"/>
      <c r="T21" s="913"/>
      <c r="U21" s="913"/>
      <c r="V21" s="913"/>
      <c r="W21" s="913"/>
      <c r="X21" s="913"/>
      <c r="Y21" s="913"/>
      <c r="Z21" s="913"/>
      <c r="AA21" s="913"/>
      <c r="AB21" s="913"/>
      <c r="AC21" s="913"/>
      <c r="AD21" s="913"/>
      <c r="AE21" s="913"/>
      <c r="AF21" s="913"/>
      <c r="AG21" s="913"/>
      <c r="AH21" s="913"/>
      <c r="AI21" s="913"/>
      <c r="AJ21" s="913"/>
      <c r="AK21" s="913"/>
      <c r="AL21" s="913"/>
      <c r="AM21" s="913"/>
      <c r="AN21" s="913"/>
      <c r="AO21" s="913"/>
      <c r="AP21" s="913"/>
      <c r="AQ21" s="913"/>
      <c r="AR21" s="913"/>
      <c r="AS21" s="913"/>
      <c r="AT21" s="913"/>
      <c r="AU21" s="913"/>
      <c r="AV21" s="914"/>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row>
    <row r="22" spans="1:84" ht="19.5" customHeight="1" x14ac:dyDescent="0.2">
      <c r="A22" s="419"/>
      <c r="B22" s="421"/>
      <c r="C22" s="421"/>
      <c r="D22" s="915"/>
      <c r="E22" s="915"/>
      <c r="F22" s="915"/>
      <c r="G22" s="915"/>
      <c r="H22" s="915"/>
      <c r="I22" s="915"/>
      <c r="J22" s="915"/>
      <c r="K22" s="915"/>
      <c r="L22" s="915"/>
      <c r="M22" s="915"/>
      <c r="N22" s="915"/>
      <c r="O22" s="915"/>
      <c r="P22" s="915"/>
      <c r="Q22" s="915"/>
      <c r="R22" s="915"/>
      <c r="S22" s="915"/>
      <c r="T22" s="915"/>
      <c r="U22" s="915"/>
      <c r="V22" s="915"/>
      <c r="W22" s="915"/>
      <c r="X22" s="915"/>
      <c r="Y22" s="915"/>
      <c r="Z22" s="915"/>
      <c r="AA22" s="915"/>
      <c r="AB22" s="915"/>
      <c r="AC22" s="915"/>
      <c r="AD22" s="915"/>
      <c r="AE22" s="915"/>
      <c r="AF22" s="915"/>
      <c r="AG22" s="915"/>
      <c r="AH22" s="915"/>
      <c r="AI22" s="915"/>
      <c r="AJ22" s="915"/>
      <c r="AK22" s="915"/>
      <c r="AL22" s="915"/>
      <c r="AM22" s="915"/>
      <c r="AN22" s="915"/>
      <c r="AO22" s="915"/>
      <c r="AP22" s="915"/>
      <c r="AQ22" s="915"/>
      <c r="AR22" s="915"/>
      <c r="AS22" s="915"/>
      <c r="AT22" s="915"/>
      <c r="AU22" s="915"/>
      <c r="AV22" s="916"/>
      <c r="AW22" s="275"/>
      <c r="AX22" s="275"/>
      <c r="AY22" s="275"/>
      <c r="AZ22" s="275"/>
      <c r="BA22" s="275"/>
      <c r="BB22" s="275"/>
      <c r="BC22" s="275"/>
      <c r="BD22" s="275"/>
      <c r="BE22" s="275"/>
      <c r="BF22" s="275"/>
      <c r="BG22" s="275"/>
      <c r="BH22" s="275"/>
      <c r="BI22" s="275"/>
      <c r="BJ22" s="275"/>
      <c r="BK22" s="275"/>
      <c r="BL22" s="275"/>
      <c r="BM22" s="275"/>
      <c r="BN22" s="275"/>
      <c r="BO22" s="275"/>
      <c r="BP22" s="275"/>
      <c r="BQ22" s="275"/>
      <c r="BR22" s="275"/>
      <c r="BS22" s="275"/>
      <c r="BT22" s="275"/>
      <c r="BU22" s="275"/>
      <c r="BV22" s="275"/>
      <c r="BW22" s="275"/>
      <c r="BX22" s="275"/>
      <c r="BY22" s="275"/>
      <c r="BZ22" s="275"/>
      <c r="CA22" s="275"/>
      <c r="CB22" s="275"/>
      <c r="CC22" s="275"/>
      <c r="CD22" s="275"/>
      <c r="CE22" s="275"/>
      <c r="CF22" s="275"/>
    </row>
    <row r="23" spans="1:84" ht="19.5" customHeight="1" x14ac:dyDescent="0.2">
      <c r="A23" s="419"/>
      <c r="B23" s="421"/>
      <c r="C23" s="421"/>
      <c r="D23" s="579" t="s">
        <v>654</v>
      </c>
      <c r="E23" s="562"/>
      <c r="F23" s="562"/>
      <c r="G23" s="562"/>
      <c r="H23" s="562"/>
      <c r="I23" s="562"/>
      <c r="J23" s="562"/>
      <c r="K23" s="562"/>
      <c r="L23" s="562"/>
      <c r="M23" s="562"/>
      <c r="N23" s="562"/>
      <c r="O23" s="562"/>
      <c r="P23" s="562"/>
      <c r="Q23" s="562"/>
      <c r="R23" s="562"/>
      <c r="S23" s="562"/>
      <c r="T23" s="919"/>
      <c r="U23" s="920"/>
      <c r="V23" s="920"/>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1"/>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row>
    <row r="24" spans="1:84" ht="19.5" customHeight="1" x14ac:dyDescent="0.2">
      <c r="A24" s="419"/>
      <c r="B24" s="421"/>
      <c r="C24" s="421"/>
      <c r="D24" s="579" t="s">
        <v>655</v>
      </c>
      <c r="E24" s="562"/>
      <c r="F24" s="562"/>
      <c r="G24" s="562"/>
      <c r="H24" s="562"/>
      <c r="I24" s="562"/>
      <c r="J24" s="562"/>
      <c r="K24" s="562"/>
      <c r="L24" s="562"/>
      <c r="M24" s="562"/>
      <c r="N24" s="562"/>
      <c r="O24" s="562"/>
      <c r="P24" s="562"/>
      <c r="Q24" s="562"/>
      <c r="R24" s="562"/>
      <c r="S24" s="562"/>
      <c r="T24" s="921"/>
      <c r="U24" s="922"/>
      <c r="V24" s="92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c r="AT24" s="562"/>
      <c r="AU24" s="562"/>
      <c r="AV24" s="561"/>
      <c r="AW24" s="275"/>
      <c r="AX24" s="275"/>
      <c r="AY24" s="275"/>
      <c r="AZ24" s="275"/>
      <c r="BA24" s="275"/>
      <c r="BB24" s="275"/>
      <c r="BC24" s="275"/>
      <c r="BD24" s="275"/>
      <c r="BE24" s="275"/>
      <c r="BF24" s="275"/>
      <c r="BG24" s="275"/>
      <c r="BH24" s="275"/>
      <c r="BI24" s="275"/>
      <c r="BJ24" s="275"/>
      <c r="BK24" s="275"/>
      <c r="BL24" s="275"/>
      <c r="BM24" s="275"/>
      <c r="BN24" s="275"/>
      <c r="BO24" s="275"/>
      <c r="BP24" s="275"/>
      <c r="BQ24" s="275"/>
      <c r="BR24" s="275"/>
      <c r="BS24" s="275"/>
      <c r="BT24" s="275"/>
      <c r="BU24" s="275"/>
      <c r="BV24" s="275"/>
      <c r="BW24" s="275"/>
      <c r="BX24" s="275"/>
      <c r="BY24" s="275"/>
      <c r="BZ24" s="275"/>
      <c r="CA24" s="275"/>
      <c r="CB24" s="275"/>
      <c r="CC24" s="275"/>
      <c r="CD24" s="275"/>
      <c r="CE24" s="275"/>
      <c r="CF24" s="275"/>
    </row>
    <row r="25" spans="1:84" ht="8.25" customHeight="1" thickBot="1" x14ac:dyDescent="0.25">
      <c r="A25" s="427"/>
      <c r="B25" s="426"/>
      <c r="C25" s="426"/>
      <c r="D25" s="426"/>
      <c r="E25" s="426"/>
      <c r="F25" s="426"/>
      <c r="G25" s="426"/>
      <c r="H25" s="426"/>
      <c r="I25" s="426"/>
      <c r="J25" s="426"/>
      <c r="K25" s="426"/>
      <c r="L25" s="426"/>
      <c r="M25" s="426"/>
      <c r="N25" s="426"/>
      <c r="O25" s="426"/>
      <c r="P25" s="426"/>
      <c r="Q25" s="426"/>
      <c r="R25" s="426"/>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426"/>
      <c r="AR25" s="426"/>
      <c r="AS25" s="426"/>
      <c r="AT25" s="426"/>
      <c r="AU25" s="426"/>
      <c r="AV25" s="564"/>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row>
    <row r="26" spans="1:84" ht="15" customHeight="1" x14ac:dyDescent="0.2">
      <c r="A26" s="425"/>
      <c r="B26" s="917" t="s">
        <v>497</v>
      </c>
      <c r="C26" s="878"/>
      <c r="D26" s="878"/>
      <c r="E26" s="878"/>
      <c r="F26" s="878"/>
      <c r="G26" s="878"/>
      <c r="H26" s="878"/>
      <c r="I26" s="878"/>
      <c r="J26" s="878"/>
      <c r="K26" s="878"/>
      <c r="L26" s="878"/>
      <c r="M26" s="878"/>
      <c r="N26" s="878"/>
      <c r="O26" s="878"/>
      <c r="P26" s="878"/>
      <c r="Q26" s="878"/>
      <c r="R26" s="878"/>
      <c r="S26" s="878"/>
      <c r="T26" s="878"/>
      <c r="U26" s="878"/>
      <c r="V26" s="878"/>
      <c r="W26" s="878"/>
      <c r="X26" s="878"/>
      <c r="Y26" s="878"/>
      <c r="Z26" s="878"/>
      <c r="AA26" s="878"/>
      <c r="AB26" s="878"/>
      <c r="AC26" s="878"/>
      <c r="AD26" s="878"/>
      <c r="AE26" s="878"/>
      <c r="AF26" s="878"/>
      <c r="AG26" s="878"/>
      <c r="AH26" s="878"/>
      <c r="AI26" s="878"/>
      <c r="AJ26" s="878"/>
      <c r="AK26" s="878"/>
      <c r="AL26" s="878"/>
      <c r="AM26" s="878"/>
      <c r="AN26" s="878"/>
      <c r="AO26" s="878"/>
      <c r="AP26" s="878"/>
      <c r="AQ26" s="878"/>
      <c r="AR26" s="878"/>
      <c r="AS26" s="878"/>
      <c r="AT26" s="878"/>
      <c r="AU26" s="878"/>
      <c r="AV26" s="918"/>
      <c r="AW26" s="275"/>
      <c r="AX26" s="275"/>
      <c r="AY26" s="275"/>
      <c r="AZ26" s="275"/>
      <c r="BA26" s="275"/>
      <c r="BB26" s="275"/>
      <c r="BC26" s="275"/>
      <c r="BD26" s="275"/>
      <c r="BE26" s="275"/>
      <c r="BF26" s="275"/>
      <c r="BG26" s="275"/>
      <c r="BH26" s="275"/>
      <c r="BI26" s="275"/>
      <c r="BJ26" s="275"/>
      <c r="BK26" s="275"/>
      <c r="BL26" s="275"/>
      <c r="BM26" s="275"/>
      <c r="BN26" s="275"/>
      <c r="BO26" s="275"/>
      <c r="BP26" s="275"/>
      <c r="BQ26" s="275"/>
      <c r="BR26" s="275"/>
      <c r="BS26" s="275"/>
      <c r="BT26" s="275"/>
      <c r="BU26" s="275"/>
      <c r="BV26" s="275"/>
      <c r="BW26" s="275"/>
      <c r="BX26" s="275"/>
      <c r="BY26" s="275"/>
      <c r="BZ26" s="275"/>
      <c r="CA26" s="275"/>
      <c r="CB26" s="275"/>
      <c r="CC26" s="275"/>
      <c r="CD26" s="275"/>
      <c r="CE26" s="275"/>
      <c r="CF26" s="275"/>
    </row>
    <row r="27" spans="1:84" ht="15" customHeight="1" x14ac:dyDescent="0.2">
      <c r="A27" s="425"/>
      <c r="B27" s="878"/>
      <c r="C27" s="878"/>
      <c r="D27" s="878"/>
      <c r="E27" s="878"/>
      <c r="F27" s="878"/>
      <c r="G27" s="878"/>
      <c r="H27" s="878"/>
      <c r="I27" s="878"/>
      <c r="J27" s="878"/>
      <c r="K27" s="878"/>
      <c r="L27" s="878"/>
      <c r="M27" s="878"/>
      <c r="N27" s="878"/>
      <c r="O27" s="878"/>
      <c r="P27" s="878"/>
      <c r="Q27" s="878"/>
      <c r="R27" s="878"/>
      <c r="S27" s="878"/>
      <c r="T27" s="878"/>
      <c r="U27" s="878"/>
      <c r="V27" s="878"/>
      <c r="W27" s="878"/>
      <c r="X27" s="878"/>
      <c r="Y27" s="878"/>
      <c r="Z27" s="878"/>
      <c r="AA27" s="878"/>
      <c r="AB27" s="878"/>
      <c r="AC27" s="878"/>
      <c r="AD27" s="878"/>
      <c r="AE27" s="878"/>
      <c r="AF27" s="878"/>
      <c r="AG27" s="878"/>
      <c r="AH27" s="878"/>
      <c r="AI27" s="878"/>
      <c r="AJ27" s="878"/>
      <c r="AK27" s="878"/>
      <c r="AL27" s="878"/>
      <c r="AM27" s="878"/>
      <c r="AN27" s="878"/>
      <c r="AO27" s="878"/>
      <c r="AP27" s="878"/>
      <c r="AQ27" s="878"/>
      <c r="AR27" s="878"/>
      <c r="AS27" s="878"/>
      <c r="AT27" s="878"/>
      <c r="AU27" s="878"/>
      <c r="AV27" s="918"/>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A27" s="275"/>
      <c r="CB27" s="275"/>
      <c r="CC27" s="275"/>
      <c r="CD27" s="275"/>
      <c r="CE27" s="275"/>
      <c r="CF27" s="275"/>
    </row>
    <row r="28" spans="1:84" ht="7.5" customHeight="1" thickBot="1" x14ac:dyDescent="0.25">
      <c r="A28" s="419"/>
      <c r="B28" s="421"/>
      <c r="C28" s="421"/>
      <c r="D28" s="421"/>
      <c r="E28" s="421"/>
      <c r="F28" s="421"/>
      <c r="G28" s="421"/>
      <c r="H28" s="421"/>
      <c r="I28" s="421"/>
      <c r="J28" s="421"/>
      <c r="K28" s="421"/>
      <c r="L28" s="421"/>
      <c r="M28" s="421"/>
      <c r="N28" s="421"/>
      <c r="O28" s="421"/>
      <c r="P28" s="424"/>
      <c r="Q28" s="421"/>
      <c r="R28" s="421"/>
      <c r="S28" s="421"/>
      <c r="T28" s="421"/>
      <c r="U28" s="421"/>
      <c r="V28" s="421"/>
      <c r="W28" s="421"/>
      <c r="X28" s="421"/>
      <c r="Y28" s="421"/>
      <c r="Z28" s="421"/>
      <c r="AA28" s="421"/>
      <c r="AB28" s="421"/>
      <c r="AC28" s="421"/>
      <c r="AD28" s="421"/>
      <c r="AE28" s="421"/>
      <c r="AF28" s="421"/>
      <c r="AG28" s="421"/>
      <c r="AH28" s="421"/>
      <c r="AI28" s="421"/>
      <c r="AJ28" s="421"/>
      <c r="AK28" s="421"/>
      <c r="AL28" s="421"/>
      <c r="AM28" s="421"/>
      <c r="AN28" s="421"/>
      <c r="AO28" s="421"/>
      <c r="AP28" s="421"/>
      <c r="AQ28" s="421"/>
      <c r="AR28" s="421"/>
      <c r="AS28" s="421"/>
      <c r="AT28" s="421"/>
      <c r="AU28" s="421"/>
      <c r="AV28" s="417"/>
      <c r="AW28" s="275"/>
      <c r="AX28" s="275"/>
      <c r="AY28" s="275"/>
      <c r="AZ28" s="275"/>
      <c r="BA28" s="275"/>
      <c r="BB28" s="275"/>
      <c r="BC28" s="275"/>
      <c r="BD28" s="275"/>
      <c r="BE28" s="275"/>
      <c r="BF28" s="275"/>
      <c r="BG28" s="275"/>
      <c r="BH28" s="275"/>
      <c r="BI28" s="275"/>
      <c r="BJ28" s="275"/>
      <c r="BK28" s="275"/>
      <c r="BL28" s="275"/>
      <c r="BM28" s="275"/>
      <c r="BN28" s="275"/>
      <c r="BO28" s="275"/>
      <c r="BP28" s="275"/>
      <c r="BQ28" s="275"/>
      <c r="BR28" s="275"/>
      <c r="BS28" s="275"/>
      <c r="BT28" s="275"/>
      <c r="BU28" s="275"/>
      <c r="BV28" s="275"/>
      <c r="BW28" s="275"/>
      <c r="BX28" s="275"/>
      <c r="BY28" s="275"/>
      <c r="BZ28" s="275"/>
      <c r="CA28" s="275"/>
      <c r="CB28" s="275"/>
      <c r="CC28" s="275"/>
      <c r="CD28" s="275"/>
      <c r="CE28" s="275"/>
      <c r="CF28" s="275"/>
    </row>
    <row r="29" spans="1:84" ht="15" customHeight="1" x14ac:dyDescent="0.2">
      <c r="A29" s="924" t="s">
        <v>496</v>
      </c>
      <c r="B29" s="925"/>
      <c r="C29" s="925"/>
      <c r="D29" s="925"/>
      <c r="E29" s="925"/>
      <c r="F29" s="925"/>
      <c r="G29" s="925"/>
      <c r="H29" s="925"/>
      <c r="I29" s="925"/>
      <c r="J29" s="925"/>
      <c r="K29" s="925"/>
      <c r="L29" s="925"/>
      <c r="M29" s="925"/>
      <c r="N29" s="925"/>
      <c r="O29" s="925"/>
      <c r="P29" s="925"/>
      <c r="Q29" s="925"/>
      <c r="R29" s="925"/>
      <c r="S29" s="925"/>
      <c r="T29" s="925"/>
      <c r="U29" s="925"/>
      <c r="V29" s="925"/>
      <c r="W29" s="925"/>
      <c r="X29" s="925"/>
      <c r="Y29" s="925"/>
      <c r="Z29" s="925"/>
      <c r="AA29" s="925"/>
      <c r="AB29" s="925"/>
      <c r="AC29" s="925"/>
      <c r="AD29" s="925"/>
      <c r="AE29" s="925"/>
      <c r="AF29" s="925"/>
      <c r="AG29" s="925"/>
      <c r="AH29" s="925"/>
      <c r="AI29" s="925"/>
      <c r="AJ29" s="925"/>
      <c r="AK29" s="925"/>
      <c r="AL29" s="925"/>
      <c r="AM29" s="925"/>
      <c r="AN29" s="925"/>
      <c r="AO29" s="925"/>
      <c r="AP29" s="925"/>
      <c r="AQ29" s="925"/>
      <c r="AR29" s="925"/>
      <c r="AS29" s="925"/>
      <c r="AT29" s="925"/>
      <c r="AU29" s="926"/>
      <c r="AV29" s="417"/>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A29" s="275"/>
      <c r="CB29" s="275"/>
      <c r="CC29" s="275"/>
      <c r="CD29" s="275"/>
      <c r="CE29" s="275"/>
      <c r="CF29" s="275"/>
    </row>
    <row r="30" spans="1:84" ht="15" customHeight="1" x14ac:dyDescent="0.2">
      <c r="A30" s="927"/>
      <c r="B30" s="928"/>
      <c r="C30" s="928"/>
      <c r="D30" s="928"/>
      <c r="E30" s="928"/>
      <c r="F30" s="928"/>
      <c r="G30" s="928"/>
      <c r="H30" s="928"/>
      <c r="I30" s="928"/>
      <c r="J30" s="928"/>
      <c r="K30" s="928"/>
      <c r="L30" s="928"/>
      <c r="M30" s="928"/>
      <c r="N30" s="928"/>
      <c r="O30" s="928"/>
      <c r="P30" s="928"/>
      <c r="Q30" s="928"/>
      <c r="R30" s="928"/>
      <c r="S30" s="928"/>
      <c r="T30" s="928"/>
      <c r="U30" s="928"/>
      <c r="V30" s="928"/>
      <c r="W30" s="928"/>
      <c r="X30" s="928"/>
      <c r="Y30" s="928"/>
      <c r="Z30" s="928"/>
      <c r="AA30" s="928"/>
      <c r="AB30" s="928"/>
      <c r="AC30" s="928"/>
      <c r="AD30" s="928"/>
      <c r="AE30" s="928"/>
      <c r="AF30" s="928"/>
      <c r="AG30" s="928"/>
      <c r="AH30" s="928"/>
      <c r="AI30" s="928"/>
      <c r="AJ30" s="928"/>
      <c r="AK30" s="928"/>
      <c r="AL30" s="928"/>
      <c r="AM30" s="928"/>
      <c r="AN30" s="928"/>
      <c r="AO30" s="928"/>
      <c r="AP30" s="928"/>
      <c r="AQ30" s="928"/>
      <c r="AR30" s="928"/>
      <c r="AS30" s="928"/>
      <c r="AT30" s="928"/>
      <c r="AU30" s="929"/>
      <c r="AV30" s="417"/>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A30" s="275"/>
      <c r="CB30" s="275"/>
      <c r="CC30" s="275"/>
      <c r="CD30" s="275"/>
      <c r="CE30" s="275"/>
      <c r="CF30" s="275"/>
    </row>
    <row r="31" spans="1:84" ht="15" customHeight="1" x14ac:dyDescent="0.2">
      <c r="A31" s="927"/>
      <c r="B31" s="928"/>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928"/>
      <c r="AI31" s="928"/>
      <c r="AJ31" s="928"/>
      <c r="AK31" s="928"/>
      <c r="AL31" s="928"/>
      <c r="AM31" s="928"/>
      <c r="AN31" s="928"/>
      <c r="AO31" s="928"/>
      <c r="AP31" s="928"/>
      <c r="AQ31" s="928"/>
      <c r="AR31" s="928"/>
      <c r="AS31" s="928"/>
      <c r="AT31" s="928"/>
      <c r="AU31" s="929"/>
      <c r="AV31" s="417"/>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row>
    <row r="32" spans="1:84" ht="15" customHeight="1" x14ac:dyDescent="0.2">
      <c r="A32" s="927"/>
      <c r="B32" s="928"/>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8"/>
      <c r="AO32" s="928"/>
      <c r="AP32" s="928"/>
      <c r="AQ32" s="928"/>
      <c r="AR32" s="928"/>
      <c r="AS32" s="928"/>
      <c r="AT32" s="928"/>
      <c r="AU32" s="929"/>
      <c r="AV32" s="417"/>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A32" s="275"/>
      <c r="CB32" s="275"/>
      <c r="CC32" s="275"/>
      <c r="CD32" s="275"/>
      <c r="CE32" s="275"/>
      <c r="CF32" s="275"/>
    </row>
    <row r="33" spans="1:84" ht="15" customHeight="1" x14ac:dyDescent="0.2">
      <c r="A33" s="927"/>
      <c r="B33" s="928"/>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8"/>
      <c r="AO33" s="928"/>
      <c r="AP33" s="928"/>
      <c r="AQ33" s="928"/>
      <c r="AR33" s="928"/>
      <c r="AS33" s="928"/>
      <c r="AT33" s="928"/>
      <c r="AU33" s="929"/>
      <c r="AV33" s="417"/>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c r="BS33" s="275"/>
      <c r="BT33" s="275"/>
      <c r="BU33" s="275"/>
      <c r="BV33" s="275"/>
      <c r="BW33" s="275"/>
      <c r="BX33" s="275"/>
      <c r="BY33" s="275"/>
      <c r="BZ33" s="275"/>
      <c r="CA33" s="275"/>
      <c r="CB33" s="275"/>
      <c r="CC33" s="275"/>
      <c r="CD33" s="275"/>
      <c r="CE33" s="275"/>
      <c r="CF33" s="275"/>
    </row>
    <row r="34" spans="1:84" ht="15" customHeight="1" x14ac:dyDescent="0.2">
      <c r="A34" s="927"/>
      <c r="B34" s="928"/>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c r="AE34" s="928"/>
      <c r="AF34" s="928"/>
      <c r="AG34" s="928"/>
      <c r="AH34" s="928"/>
      <c r="AI34" s="928"/>
      <c r="AJ34" s="928"/>
      <c r="AK34" s="928"/>
      <c r="AL34" s="928"/>
      <c r="AM34" s="928"/>
      <c r="AN34" s="928"/>
      <c r="AO34" s="928"/>
      <c r="AP34" s="928"/>
      <c r="AQ34" s="928"/>
      <c r="AR34" s="928"/>
      <c r="AS34" s="928"/>
      <c r="AT34" s="928"/>
      <c r="AU34" s="929"/>
      <c r="AV34" s="417"/>
      <c r="AW34" s="275"/>
      <c r="AX34" s="275"/>
      <c r="AY34" s="275"/>
      <c r="AZ34" s="275"/>
      <c r="BA34" s="275"/>
      <c r="BB34" s="275"/>
      <c r="BC34" s="275"/>
      <c r="BD34" s="275"/>
      <c r="BE34" s="275"/>
      <c r="BF34" s="275"/>
      <c r="BG34" s="275"/>
      <c r="BH34" s="275"/>
      <c r="BI34" s="275"/>
      <c r="BJ34" s="275"/>
      <c r="BK34" s="275"/>
      <c r="BL34" s="275"/>
      <c r="BM34" s="275"/>
      <c r="BN34" s="275"/>
      <c r="BO34" s="275"/>
      <c r="BP34" s="275"/>
      <c r="BQ34" s="275"/>
      <c r="BR34" s="275"/>
      <c r="BS34" s="275"/>
      <c r="BT34" s="275"/>
      <c r="BU34" s="275"/>
      <c r="BV34" s="275"/>
      <c r="BW34" s="275"/>
      <c r="BX34" s="275"/>
      <c r="BY34" s="275"/>
      <c r="BZ34" s="275"/>
      <c r="CA34" s="275"/>
      <c r="CB34" s="275"/>
      <c r="CC34" s="275"/>
      <c r="CD34" s="275"/>
      <c r="CE34" s="275"/>
      <c r="CF34" s="275"/>
    </row>
    <row r="35" spans="1:84" ht="15" customHeight="1" x14ac:dyDescent="0.2">
      <c r="A35" s="927"/>
      <c r="B35" s="928"/>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8"/>
      <c r="AF35" s="928"/>
      <c r="AG35" s="928"/>
      <c r="AH35" s="928"/>
      <c r="AI35" s="928"/>
      <c r="AJ35" s="928"/>
      <c r="AK35" s="928"/>
      <c r="AL35" s="928"/>
      <c r="AM35" s="928"/>
      <c r="AN35" s="928"/>
      <c r="AO35" s="928"/>
      <c r="AP35" s="928"/>
      <c r="AQ35" s="928"/>
      <c r="AR35" s="928"/>
      <c r="AS35" s="928"/>
      <c r="AT35" s="928"/>
      <c r="AU35" s="929"/>
      <c r="AV35" s="417"/>
      <c r="AW35" s="275"/>
      <c r="AX35" s="275"/>
      <c r="AY35" s="275"/>
      <c r="AZ35" s="275"/>
      <c r="BA35" s="275"/>
      <c r="BB35" s="275"/>
      <c r="BC35" s="275"/>
      <c r="BD35" s="275"/>
      <c r="BE35" s="275"/>
      <c r="BF35" s="275"/>
      <c r="BG35" s="275"/>
      <c r="BH35" s="275"/>
      <c r="BI35" s="275"/>
      <c r="BJ35" s="275"/>
      <c r="BK35" s="275"/>
      <c r="BL35" s="275"/>
      <c r="BM35" s="275"/>
      <c r="BN35" s="275"/>
      <c r="BO35" s="275"/>
      <c r="BP35" s="275"/>
      <c r="BQ35" s="275"/>
      <c r="BR35" s="275"/>
      <c r="BS35" s="275"/>
      <c r="BT35" s="275"/>
      <c r="BU35" s="275"/>
      <c r="BV35" s="275"/>
      <c r="BW35" s="275"/>
      <c r="BX35" s="275"/>
      <c r="BY35" s="275"/>
      <c r="BZ35" s="275"/>
      <c r="CA35" s="275"/>
      <c r="CB35" s="275"/>
      <c r="CC35" s="275"/>
      <c r="CD35" s="275"/>
      <c r="CE35" s="275"/>
      <c r="CF35" s="275"/>
    </row>
    <row r="36" spans="1:84" ht="15" customHeight="1" x14ac:dyDescent="0.2">
      <c r="A36" s="927"/>
      <c r="B36" s="928"/>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8"/>
      <c r="AO36" s="928"/>
      <c r="AP36" s="928"/>
      <c r="AQ36" s="928"/>
      <c r="AR36" s="928"/>
      <c r="AS36" s="928"/>
      <c r="AT36" s="928"/>
      <c r="AU36" s="929"/>
      <c r="AV36" s="417"/>
      <c r="AW36" s="275"/>
      <c r="AX36" s="275"/>
      <c r="AY36" s="275"/>
      <c r="AZ36" s="275"/>
      <c r="BA36" s="275"/>
      <c r="BB36" s="275"/>
      <c r="BC36" s="275"/>
      <c r="BD36" s="275"/>
      <c r="BE36" s="275"/>
      <c r="BF36" s="275"/>
      <c r="BG36" s="275"/>
      <c r="BH36" s="275"/>
      <c r="BI36" s="275"/>
      <c r="BJ36" s="275"/>
      <c r="BK36" s="275"/>
      <c r="BL36" s="275"/>
      <c r="BM36" s="275"/>
      <c r="BN36" s="275"/>
      <c r="BO36" s="275"/>
      <c r="BP36" s="275"/>
      <c r="BQ36" s="275"/>
      <c r="BR36" s="275"/>
      <c r="BS36" s="275"/>
      <c r="BT36" s="275"/>
      <c r="BU36" s="275"/>
      <c r="BV36" s="275"/>
      <c r="BW36" s="275"/>
      <c r="BX36" s="275"/>
      <c r="BY36" s="275"/>
      <c r="BZ36" s="275"/>
      <c r="CA36" s="275"/>
      <c r="CB36" s="275"/>
      <c r="CC36" s="275"/>
      <c r="CD36" s="275"/>
      <c r="CE36" s="275"/>
      <c r="CF36" s="275"/>
    </row>
    <row r="37" spans="1:84" ht="15" customHeight="1" x14ac:dyDescent="0.2">
      <c r="A37" s="927"/>
      <c r="B37" s="928"/>
      <c r="C37" s="928"/>
      <c r="D37" s="928"/>
      <c r="E37" s="928"/>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8"/>
      <c r="AM37" s="928"/>
      <c r="AN37" s="928"/>
      <c r="AO37" s="928"/>
      <c r="AP37" s="928"/>
      <c r="AQ37" s="928"/>
      <c r="AR37" s="928"/>
      <c r="AS37" s="928"/>
      <c r="AT37" s="928"/>
      <c r="AU37" s="929"/>
      <c r="AV37" s="417"/>
      <c r="AW37" s="275"/>
      <c r="AX37" s="275"/>
      <c r="AY37" s="275"/>
      <c r="AZ37" s="275"/>
      <c r="BA37" s="275"/>
      <c r="BB37" s="275"/>
      <c r="BC37" s="275"/>
      <c r="BD37" s="275"/>
      <c r="BE37" s="275"/>
      <c r="BF37" s="275"/>
      <c r="BG37" s="275"/>
      <c r="BH37" s="275"/>
      <c r="BI37" s="275"/>
      <c r="BJ37" s="275"/>
      <c r="BK37" s="275"/>
      <c r="BL37" s="275"/>
      <c r="BM37" s="275"/>
      <c r="BN37" s="275"/>
      <c r="BO37" s="275"/>
      <c r="BP37" s="275"/>
      <c r="BQ37" s="275"/>
      <c r="BR37" s="275"/>
      <c r="BS37" s="275"/>
      <c r="BT37" s="275"/>
      <c r="BU37" s="275"/>
      <c r="BV37" s="275"/>
      <c r="BW37" s="275"/>
      <c r="BX37" s="275"/>
      <c r="BY37" s="275"/>
      <c r="BZ37" s="275"/>
      <c r="CA37" s="275"/>
      <c r="CB37" s="275"/>
      <c r="CC37" s="275"/>
      <c r="CD37" s="275"/>
      <c r="CE37" s="275"/>
      <c r="CF37" s="275"/>
    </row>
    <row r="38" spans="1:84" ht="15" customHeight="1" x14ac:dyDescent="0.2">
      <c r="A38" s="927"/>
      <c r="B38" s="928"/>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8"/>
      <c r="AO38" s="928"/>
      <c r="AP38" s="928"/>
      <c r="AQ38" s="928"/>
      <c r="AR38" s="928"/>
      <c r="AS38" s="928"/>
      <c r="AT38" s="928"/>
      <c r="AU38" s="929"/>
      <c r="AV38" s="417"/>
      <c r="AW38" s="275"/>
      <c r="AX38" s="275"/>
      <c r="AY38" s="275"/>
      <c r="AZ38" s="275"/>
      <c r="BA38" s="275"/>
      <c r="BB38" s="275"/>
      <c r="BC38" s="275"/>
      <c r="BD38" s="275"/>
      <c r="BE38" s="275"/>
      <c r="BF38" s="275"/>
      <c r="BG38" s="275"/>
      <c r="BH38" s="275"/>
      <c r="BI38" s="275"/>
      <c r="BJ38" s="275"/>
      <c r="BK38" s="275"/>
      <c r="BL38" s="275"/>
      <c r="BM38" s="275"/>
      <c r="BN38" s="275"/>
      <c r="BO38" s="275"/>
      <c r="BP38" s="275"/>
      <c r="BQ38" s="275"/>
      <c r="BR38" s="275"/>
      <c r="BS38" s="275"/>
      <c r="BT38" s="275"/>
      <c r="BU38" s="275"/>
      <c r="BV38" s="275"/>
      <c r="BW38" s="275"/>
      <c r="BX38" s="275"/>
      <c r="BY38" s="275"/>
      <c r="BZ38" s="275"/>
      <c r="CA38" s="275"/>
      <c r="CB38" s="275"/>
      <c r="CC38" s="275"/>
      <c r="CD38" s="275"/>
      <c r="CE38" s="275"/>
      <c r="CF38" s="275"/>
    </row>
    <row r="39" spans="1:84" ht="15" customHeight="1" x14ac:dyDescent="0.2">
      <c r="A39" s="927"/>
      <c r="B39" s="928"/>
      <c r="C39" s="928"/>
      <c r="D39" s="928"/>
      <c r="E39" s="928"/>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8"/>
      <c r="AM39" s="928"/>
      <c r="AN39" s="928"/>
      <c r="AO39" s="928"/>
      <c r="AP39" s="928"/>
      <c r="AQ39" s="928"/>
      <c r="AR39" s="928"/>
      <c r="AS39" s="928"/>
      <c r="AT39" s="928"/>
      <c r="AU39" s="929"/>
      <c r="AV39" s="417"/>
      <c r="AW39" s="275"/>
      <c r="AX39" s="275"/>
      <c r="AY39" s="275"/>
      <c r="AZ39" s="275"/>
      <c r="BA39" s="275"/>
      <c r="BB39" s="275"/>
      <c r="BC39" s="275"/>
      <c r="BD39" s="275"/>
      <c r="BE39" s="275"/>
      <c r="BF39" s="275"/>
      <c r="BG39" s="275"/>
      <c r="BH39" s="275"/>
      <c r="BI39" s="275"/>
      <c r="BJ39" s="275"/>
      <c r="BK39" s="275"/>
      <c r="BL39" s="275"/>
      <c r="BM39" s="275"/>
      <c r="BN39" s="275"/>
      <c r="BO39" s="275"/>
      <c r="BP39" s="275"/>
      <c r="BQ39" s="275"/>
      <c r="BR39" s="275"/>
      <c r="BS39" s="275"/>
      <c r="BT39" s="275"/>
      <c r="BU39" s="275"/>
      <c r="BV39" s="275"/>
      <c r="BW39" s="275"/>
      <c r="BX39" s="275"/>
      <c r="BY39" s="275"/>
      <c r="BZ39" s="275"/>
      <c r="CA39" s="275"/>
      <c r="CB39" s="275"/>
      <c r="CC39" s="275"/>
      <c r="CD39" s="275"/>
      <c r="CE39" s="275"/>
      <c r="CF39" s="275"/>
    </row>
    <row r="40" spans="1:84" ht="15" customHeight="1" x14ac:dyDescent="0.2">
      <c r="A40" s="927"/>
      <c r="B40" s="928"/>
      <c r="C40" s="928"/>
      <c r="D40" s="928"/>
      <c r="E40" s="928"/>
      <c r="F40" s="928"/>
      <c r="G40" s="928"/>
      <c r="H40" s="928"/>
      <c r="I40" s="928"/>
      <c r="J40" s="928"/>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8"/>
      <c r="AO40" s="928"/>
      <c r="AP40" s="928"/>
      <c r="AQ40" s="928"/>
      <c r="AR40" s="928"/>
      <c r="AS40" s="928"/>
      <c r="AT40" s="928"/>
      <c r="AU40" s="929"/>
      <c r="AV40" s="417"/>
      <c r="AW40" s="275"/>
      <c r="AX40" s="275"/>
      <c r="AY40" s="275"/>
      <c r="AZ40" s="275"/>
      <c r="BA40" s="275"/>
      <c r="BB40" s="275"/>
      <c r="BC40" s="275"/>
      <c r="BD40" s="275"/>
      <c r="BE40" s="275"/>
      <c r="BF40" s="275"/>
      <c r="BG40" s="275"/>
      <c r="BH40" s="275"/>
      <c r="BI40" s="275"/>
      <c r="BJ40" s="275"/>
      <c r="BK40" s="275"/>
      <c r="BL40" s="275"/>
      <c r="BM40" s="275"/>
      <c r="BN40" s="275"/>
      <c r="BO40" s="275"/>
      <c r="BP40" s="275"/>
      <c r="BQ40" s="275"/>
      <c r="BR40" s="275"/>
      <c r="BS40" s="275"/>
      <c r="BT40" s="275"/>
      <c r="BU40" s="275"/>
      <c r="BV40" s="275"/>
      <c r="BW40" s="275"/>
      <c r="BX40" s="275"/>
      <c r="BY40" s="275"/>
      <c r="BZ40" s="275"/>
      <c r="CA40" s="275"/>
      <c r="CB40" s="275"/>
      <c r="CC40" s="275"/>
      <c r="CD40" s="275"/>
      <c r="CE40" s="275"/>
      <c r="CF40" s="275"/>
    </row>
    <row r="41" spans="1:84" ht="15" customHeight="1" x14ac:dyDescent="0.2">
      <c r="A41" s="927"/>
      <c r="B41" s="928"/>
      <c r="C41" s="928"/>
      <c r="D41" s="928"/>
      <c r="E41" s="928"/>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8"/>
      <c r="AO41" s="928"/>
      <c r="AP41" s="928"/>
      <c r="AQ41" s="928"/>
      <c r="AR41" s="928"/>
      <c r="AS41" s="928"/>
      <c r="AT41" s="928"/>
      <c r="AU41" s="929"/>
      <c r="AV41" s="417"/>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5"/>
      <c r="CA41" s="275"/>
      <c r="CB41" s="275"/>
      <c r="CC41" s="275"/>
      <c r="CD41" s="275"/>
      <c r="CE41" s="275"/>
      <c r="CF41" s="275"/>
    </row>
    <row r="42" spans="1:84" ht="15" customHeight="1" x14ac:dyDescent="0.2">
      <c r="A42" s="927"/>
      <c r="B42" s="928"/>
      <c r="C42" s="928"/>
      <c r="D42" s="928"/>
      <c r="E42" s="928"/>
      <c r="F42" s="928"/>
      <c r="G42" s="928"/>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8"/>
      <c r="AO42" s="928"/>
      <c r="AP42" s="928"/>
      <c r="AQ42" s="928"/>
      <c r="AR42" s="928"/>
      <c r="AS42" s="928"/>
      <c r="AT42" s="928"/>
      <c r="AU42" s="929"/>
      <c r="AV42" s="417"/>
      <c r="AW42" s="275"/>
      <c r="AX42" s="275"/>
      <c r="AY42" s="275"/>
      <c r="AZ42" s="275"/>
      <c r="BA42" s="275"/>
      <c r="BB42" s="275"/>
      <c r="BC42" s="275"/>
      <c r="BD42" s="275"/>
      <c r="BE42" s="275"/>
      <c r="BF42" s="275"/>
      <c r="BG42" s="275"/>
      <c r="BH42" s="275"/>
      <c r="BI42" s="275"/>
      <c r="BJ42" s="275"/>
      <c r="BK42" s="275"/>
      <c r="BL42" s="275"/>
      <c r="BM42" s="275"/>
      <c r="BN42" s="275"/>
      <c r="BO42" s="275"/>
      <c r="BP42" s="275"/>
      <c r="BQ42" s="275"/>
      <c r="BR42" s="275"/>
      <c r="BS42" s="275"/>
      <c r="BT42" s="275"/>
      <c r="BU42" s="275"/>
      <c r="BV42" s="275"/>
      <c r="BW42" s="275"/>
      <c r="BX42" s="275"/>
      <c r="BY42" s="275"/>
      <c r="BZ42" s="275"/>
      <c r="CA42" s="275"/>
      <c r="CB42" s="275"/>
      <c r="CC42" s="275"/>
      <c r="CD42" s="275"/>
      <c r="CE42" s="275"/>
      <c r="CF42" s="275"/>
    </row>
    <row r="43" spans="1:84" ht="15" customHeight="1" thickBot="1" x14ac:dyDescent="0.25">
      <c r="A43" s="930"/>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c r="AL43" s="931"/>
      <c r="AM43" s="931"/>
      <c r="AN43" s="931"/>
      <c r="AO43" s="931"/>
      <c r="AP43" s="931"/>
      <c r="AQ43" s="931"/>
      <c r="AR43" s="931"/>
      <c r="AS43" s="931"/>
      <c r="AT43" s="931"/>
      <c r="AU43" s="932"/>
      <c r="AV43" s="417"/>
      <c r="AW43" s="275"/>
      <c r="AX43" s="275"/>
      <c r="AY43" s="275"/>
      <c r="AZ43" s="275"/>
      <c r="BA43" s="275"/>
      <c r="BB43" s="275"/>
      <c r="BC43" s="275"/>
      <c r="BD43" s="275"/>
      <c r="BE43" s="275"/>
      <c r="BF43" s="275"/>
      <c r="BG43" s="275"/>
      <c r="BH43" s="275"/>
      <c r="BI43" s="275"/>
      <c r="BJ43" s="275"/>
      <c r="BK43" s="275"/>
      <c r="BL43" s="275"/>
      <c r="BM43" s="275"/>
      <c r="BN43" s="275"/>
      <c r="BO43" s="275"/>
      <c r="BP43" s="275"/>
      <c r="BQ43" s="275"/>
      <c r="BR43" s="275"/>
      <c r="BS43" s="275"/>
      <c r="BT43" s="275"/>
      <c r="BU43" s="275"/>
      <c r="BV43" s="275"/>
      <c r="BW43" s="275"/>
      <c r="BX43" s="275"/>
      <c r="BY43" s="275"/>
      <c r="BZ43" s="275"/>
      <c r="CA43" s="275"/>
      <c r="CB43" s="275"/>
      <c r="CC43" s="275"/>
      <c r="CD43" s="275"/>
      <c r="CE43" s="275"/>
      <c r="CF43" s="275"/>
    </row>
    <row r="44" spans="1:84" ht="8.25" customHeight="1" x14ac:dyDescent="0.2">
      <c r="A44" s="423"/>
      <c r="B44" s="422"/>
      <c r="C44" s="422"/>
      <c r="D44" s="422"/>
      <c r="E44" s="422"/>
      <c r="F44" s="422"/>
      <c r="G44" s="422"/>
      <c r="H44" s="422"/>
      <c r="I44" s="422"/>
      <c r="J44" s="422"/>
      <c r="K44" s="422"/>
      <c r="L44" s="422"/>
      <c r="M44" s="422"/>
      <c r="N44" s="422"/>
      <c r="O44" s="422"/>
      <c r="P44" s="422"/>
      <c r="Q44" s="422"/>
      <c r="R44" s="422"/>
      <c r="S44" s="422"/>
      <c r="T44" s="422"/>
      <c r="U44" s="422"/>
      <c r="V44" s="422"/>
      <c r="W44" s="422"/>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17"/>
      <c r="AW44" s="275"/>
      <c r="AX44" s="275"/>
      <c r="AY44" s="275"/>
      <c r="AZ44" s="275"/>
      <c r="BA44" s="275"/>
      <c r="BB44" s="275"/>
      <c r="BC44" s="275"/>
      <c r="BD44" s="275"/>
      <c r="BE44" s="275"/>
      <c r="BF44" s="275"/>
      <c r="BG44" s="275"/>
      <c r="BH44" s="275"/>
      <c r="BI44" s="275"/>
      <c r="BJ44" s="275"/>
      <c r="BK44" s="275"/>
      <c r="BL44" s="275"/>
      <c r="BM44" s="275"/>
      <c r="BN44" s="275"/>
      <c r="BO44" s="275"/>
      <c r="BP44" s="275"/>
      <c r="BQ44" s="275"/>
      <c r="BR44" s="275"/>
      <c r="BS44" s="275"/>
      <c r="BT44" s="275"/>
      <c r="BU44" s="275"/>
      <c r="BV44" s="275"/>
      <c r="BW44" s="275"/>
      <c r="BX44" s="275"/>
      <c r="BY44" s="275"/>
      <c r="BZ44" s="275"/>
      <c r="CA44" s="275"/>
      <c r="CB44" s="275"/>
      <c r="CC44" s="275"/>
      <c r="CD44" s="275"/>
      <c r="CE44" s="275"/>
      <c r="CF44" s="275"/>
    </row>
    <row r="45" spans="1:84" ht="8.25" customHeight="1" x14ac:dyDescent="0.2">
      <c r="A45" s="419"/>
      <c r="B45" s="421"/>
      <c r="C45" s="421"/>
      <c r="D45" s="421"/>
      <c r="E45" s="421"/>
      <c r="F45" s="421"/>
      <c r="G45" s="421"/>
      <c r="H45" s="421"/>
      <c r="I45" s="421"/>
      <c r="J45" s="421"/>
      <c r="K45" s="421"/>
      <c r="L45" s="421"/>
      <c r="M45" s="421"/>
      <c r="N45" s="421"/>
      <c r="O45" s="421"/>
      <c r="P45" s="421"/>
      <c r="Q45" s="421"/>
      <c r="R45" s="421"/>
      <c r="S45" s="421"/>
      <c r="T45" s="421"/>
      <c r="U45" s="421"/>
      <c r="V45" s="421"/>
      <c r="W45" s="421"/>
      <c r="X45" s="421"/>
      <c r="Y45" s="421"/>
      <c r="Z45" s="421"/>
      <c r="AA45" s="421"/>
      <c r="AB45" s="421"/>
      <c r="AC45" s="421"/>
      <c r="AD45" s="421"/>
      <c r="AE45" s="421"/>
      <c r="AF45" s="421"/>
      <c r="AG45" s="421"/>
      <c r="AH45" s="421"/>
      <c r="AI45" s="421"/>
      <c r="AJ45" s="421"/>
      <c r="AK45" s="421"/>
      <c r="AL45" s="421"/>
      <c r="AM45" s="421"/>
      <c r="AN45" s="421"/>
      <c r="AO45" s="421"/>
      <c r="AP45" s="421"/>
      <c r="AQ45" s="421"/>
      <c r="AR45" s="421"/>
      <c r="AS45" s="421"/>
      <c r="AT45" s="421"/>
      <c r="AU45" s="421"/>
      <c r="AV45" s="417"/>
      <c r="AW45" s="275"/>
      <c r="AX45" s="275"/>
      <c r="AY45" s="275"/>
      <c r="AZ45" s="275"/>
      <c r="BA45" s="275"/>
      <c r="BB45" s="275"/>
      <c r="BC45" s="275"/>
      <c r="BD45" s="275"/>
      <c r="BE45" s="275"/>
      <c r="BF45" s="275"/>
      <c r="BG45" s="275"/>
      <c r="BH45" s="275"/>
      <c r="BI45" s="275"/>
      <c r="BJ45" s="275"/>
      <c r="BK45" s="275"/>
      <c r="BL45" s="275"/>
      <c r="BM45" s="275"/>
      <c r="BN45" s="275"/>
      <c r="BO45" s="275"/>
      <c r="BP45" s="275"/>
      <c r="BQ45" s="275"/>
      <c r="BR45" s="275"/>
      <c r="BS45" s="275"/>
      <c r="BT45" s="275"/>
      <c r="BU45" s="275"/>
      <c r="BV45" s="275"/>
      <c r="BW45" s="275"/>
      <c r="BX45" s="275"/>
      <c r="BY45" s="275"/>
      <c r="BZ45" s="275"/>
      <c r="CA45" s="275"/>
      <c r="CB45" s="275"/>
      <c r="CC45" s="275"/>
      <c r="CD45" s="275"/>
      <c r="CE45" s="275"/>
      <c r="CF45" s="275"/>
    </row>
    <row r="46" spans="1:84" s="201" customFormat="1" ht="39" customHeight="1" x14ac:dyDescent="0.2">
      <c r="A46" s="933" t="s">
        <v>665</v>
      </c>
      <c r="B46" s="800"/>
      <c r="C46" s="800"/>
      <c r="D46" s="800"/>
      <c r="E46" s="800"/>
      <c r="F46" s="800"/>
      <c r="G46" s="800"/>
      <c r="H46" s="800"/>
      <c r="I46" s="800"/>
      <c r="J46" s="800"/>
      <c r="K46" s="800"/>
      <c r="L46" s="800"/>
      <c r="M46" s="800"/>
      <c r="N46" s="800"/>
      <c r="O46" s="800"/>
      <c r="P46" s="800"/>
      <c r="Q46" s="800"/>
      <c r="R46" s="800"/>
      <c r="S46" s="800"/>
      <c r="T46" s="800"/>
      <c r="U46" s="800"/>
      <c r="V46" s="800"/>
      <c r="W46" s="800"/>
      <c r="X46" s="800"/>
      <c r="Y46" s="800"/>
      <c r="Z46" s="800"/>
      <c r="AA46" s="800"/>
      <c r="AB46" s="800"/>
      <c r="AC46" s="800"/>
      <c r="AD46" s="800"/>
      <c r="AE46" s="800"/>
      <c r="AF46" s="800"/>
      <c r="AG46" s="800"/>
      <c r="AH46" s="800"/>
      <c r="AI46" s="800"/>
      <c r="AJ46" s="800"/>
      <c r="AK46" s="800"/>
      <c r="AL46" s="800"/>
      <c r="AM46" s="800"/>
      <c r="AN46" s="800"/>
      <c r="AO46" s="800"/>
      <c r="AP46" s="800"/>
      <c r="AQ46" s="800"/>
      <c r="AR46" s="800"/>
      <c r="AS46" s="800"/>
      <c r="AT46" s="800"/>
      <c r="AU46" s="421"/>
      <c r="AV46" s="417"/>
      <c r="AW46" s="381"/>
      <c r="AX46" s="381"/>
      <c r="AY46" s="381"/>
      <c r="AZ46" s="381"/>
      <c r="BA46" s="381"/>
      <c r="BB46" s="381"/>
      <c r="BC46" s="381"/>
      <c r="BD46" s="381"/>
      <c r="BE46" s="381"/>
      <c r="BF46" s="381"/>
      <c r="BG46" s="381"/>
      <c r="BH46" s="381"/>
      <c r="BI46" s="381"/>
      <c r="BJ46" s="381"/>
      <c r="BK46" s="381"/>
      <c r="BL46" s="381"/>
      <c r="BM46" s="381"/>
      <c r="BN46" s="381"/>
      <c r="BO46" s="381"/>
      <c r="BP46" s="381"/>
      <c r="BQ46" s="381"/>
      <c r="BR46" s="381"/>
      <c r="BS46" s="381"/>
      <c r="BT46" s="381"/>
      <c r="BU46" s="381"/>
      <c r="BV46" s="381"/>
      <c r="BW46" s="381"/>
      <c r="BX46" s="381"/>
      <c r="BY46" s="381"/>
      <c r="BZ46" s="381"/>
      <c r="CA46" s="381"/>
      <c r="CB46" s="381"/>
      <c r="CC46" s="381"/>
      <c r="CD46" s="381"/>
      <c r="CE46" s="381"/>
      <c r="CF46" s="381"/>
    </row>
    <row r="47" spans="1:84" ht="27" customHeight="1" x14ac:dyDescent="0.2">
      <c r="A47" s="933"/>
      <c r="B47" s="800"/>
      <c r="C47" s="800"/>
      <c r="D47" s="800"/>
      <c r="E47" s="800"/>
      <c r="F47" s="800"/>
      <c r="G47" s="800"/>
      <c r="H47" s="800"/>
      <c r="I47" s="800"/>
      <c r="J47" s="800"/>
      <c r="K47" s="800"/>
      <c r="L47" s="800"/>
      <c r="M47" s="800"/>
      <c r="N47" s="800"/>
      <c r="O47" s="800"/>
      <c r="P47" s="800"/>
      <c r="Q47" s="800"/>
      <c r="R47" s="800"/>
      <c r="S47" s="800"/>
      <c r="T47" s="800"/>
      <c r="U47" s="800"/>
      <c r="V47" s="800"/>
      <c r="W47" s="800"/>
      <c r="X47" s="800"/>
      <c r="Y47" s="800"/>
      <c r="Z47" s="800"/>
      <c r="AA47" s="800"/>
      <c r="AB47" s="800"/>
      <c r="AC47" s="800"/>
      <c r="AD47" s="800"/>
      <c r="AE47" s="800"/>
      <c r="AF47" s="800"/>
      <c r="AG47" s="800"/>
      <c r="AH47" s="800"/>
      <c r="AI47" s="800"/>
      <c r="AJ47" s="800"/>
      <c r="AK47" s="800"/>
      <c r="AL47" s="800"/>
      <c r="AM47" s="800"/>
      <c r="AN47" s="800"/>
      <c r="AO47" s="800"/>
      <c r="AP47" s="800"/>
      <c r="AQ47" s="800"/>
      <c r="AR47" s="800"/>
      <c r="AS47" s="800"/>
      <c r="AT47" s="800"/>
      <c r="AU47" s="421"/>
      <c r="AV47" s="417"/>
      <c r="AW47" s="275"/>
      <c r="AX47" s="275"/>
      <c r="AY47" s="275"/>
      <c r="AZ47" s="275"/>
      <c r="BA47" s="275"/>
      <c r="BB47" s="275"/>
      <c r="BC47" s="275"/>
      <c r="BD47" s="275"/>
      <c r="BE47" s="275"/>
      <c r="BF47" s="275"/>
      <c r="BG47" s="275"/>
      <c r="BH47" s="275"/>
      <c r="BI47" s="275"/>
      <c r="BJ47" s="275"/>
      <c r="BK47" s="275"/>
      <c r="BL47" s="275"/>
      <c r="BM47" s="275"/>
      <c r="BN47" s="275"/>
      <c r="BO47" s="275"/>
      <c r="BP47" s="275"/>
      <c r="BQ47" s="275"/>
      <c r="BR47" s="275"/>
      <c r="BS47" s="275"/>
      <c r="BT47" s="275"/>
      <c r="BU47" s="275"/>
      <c r="BV47" s="275"/>
      <c r="BW47" s="275"/>
      <c r="BX47" s="275"/>
      <c r="BY47" s="275"/>
      <c r="BZ47" s="275"/>
      <c r="CA47" s="275"/>
      <c r="CB47" s="275"/>
      <c r="CC47" s="275"/>
      <c r="CD47" s="275"/>
      <c r="CE47" s="275"/>
      <c r="CF47" s="275"/>
    </row>
    <row r="48" spans="1:84" ht="29.25" customHeight="1" x14ac:dyDescent="0.2">
      <c r="A48" s="933"/>
      <c r="B48" s="800"/>
      <c r="C48" s="800"/>
      <c r="D48" s="800"/>
      <c r="E48" s="800"/>
      <c r="F48" s="800"/>
      <c r="G48" s="800"/>
      <c r="H48" s="800"/>
      <c r="I48" s="800"/>
      <c r="J48" s="800"/>
      <c r="K48" s="800"/>
      <c r="L48" s="800"/>
      <c r="M48" s="800"/>
      <c r="N48" s="800"/>
      <c r="O48" s="800"/>
      <c r="P48" s="800"/>
      <c r="Q48" s="800"/>
      <c r="R48" s="800"/>
      <c r="S48" s="800"/>
      <c r="T48" s="800"/>
      <c r="U48" s="800"/>
      <c r="V48" s="800"/>
      <c r="W48" s="800"/>
      <c r="X48" s="800"/>
      <c r="Y48" s="800"/>
      <c r="Z48" s="800"/>
      <c r="AA48" s="800"/>
      <c r="AB48" s="800"/>
      <c r="AC48" s="800"/>
      <c r="AD48" s="800"/>
      <c r="AE48" s="800"/>
      <c r="AF48" s="800"/>
      <c r="AG48" s="800"/>
      <c r="AH48" s="800"/>
      <c r="AI48" s="800"/>
      <c r="AJ48" s="800"/>
      <c r="AK48" s="800"/>
      <c r="AL48" s="800"/>
      <c r="AM48" s="800"/>
      <c r="AN48" s="800"/>
      <c r="AO48" s="800"/>
      <c r="AP48" s="800"/>
      <c r="AQ48" s="800"/>
      <c r="AR48" s="800"/>
      <c r="AS48" s="800"/>
      <c r="AT48" s="800"/>
      <c r="AU48" s="421"/>
      <c r="AV48" s="417"/>
      <c r="AW48" s="275"/>
      <c r="AX48" s="275"/>
      <c r="AY48" s="275"/>
      <c r="AZ48" s="275"/>
      <c r="BA48" s="275"/>
      <c r="BB48" s="275"/>
      <c r="BC48" s="275"/>
      <c r="BD48" s="275"/>
      <c r="BE48" s="275"/>
      <c r="BF48" s="275"/>
      <c r="BG48" s="275"/>
      <c r="BH48" s="275"/>
      <c r="BI48" s="275"/>
      <c r="BJ48" s="275"/>
      <c r="BK48" s="275"/>
      <c r="BL48" s="275"/>
      <c r="BM48" s="275"/>
      <c r="BN48" s="275"/>
      <c r="BO48" s="275"/>
      <c r="BP48" s="275"/>
      <c r="BQ48" s="275"/>
      <c r="BR48" s="275"/>
      <c r="BS48" s="275"/>
      <c r="BT48" s="275"/>
      <c r="BU48" s="275"/>
      <c r="BV48" s="275"/>
      <c r="BW48" s="275"/>
      <c r="BX48" s="275"/>
      <c r="BY48" s="275"/>
      <c r="BZ48" s="275"/>
      <c r="CA48" s="275"/>
      <c r="CB48" s="275"/>
      <c r="CC48" s="275"/>
      <c r="CD48" s="275"/>
      <c r="CE48" s="275"/>
      <c r="CF48" s="275"/>
    </row>
    <row r="49" spans="1:84" ht="15" customHeight="1" x14ac:dyDescent="0.2">
      <c r="A49" s="933"/>
      <c r="B49" s="800"/>
      <c r="C49" s="800"/>
      <c r="D49" s="800"/>
      <c r="E49" s="800"/>
      <c r="F49" s="800"/>
      <c r="G49" s="800"/>
      <c r="H49" s="800"/>
      <c r="I49" s="800"/>
      <c r="J49" s="800"/>
      <c r="K49" s="800"/>
      <c r="L49" s="800"/>
      <c r="M49" s="800"/>
      <c r="N49" s="800"/>
      <c r="O49" s="800"/>
      <c r="P49" s="800"/>
      <c r="Q49" s="800"/>
      <c r="R49" s="800"/>
      <c r="S49" s="800"/>
      <c r="T49" s="800"/>
      <c r="U49" s="800"/>
      <c r="V49" s="800"/>
      <c r="W49" s="800"/>
      <c r="X49" s="800"/>
      <c r="Y49" s="800"/>
      <c r="Z49" s="800"/>
      <c r="AA49" s="800"/>
      <c r="AB49" s="800"/>
      <c r="AC49" s="800"/>
      <c r="AD49" s="800"/>
      <c r="AE49" s="800"/>
      <c r="AF49" s="800"/>
      <c r="AG49" s="800"/>
      <c r="AH49" s="800"/>
      <c r="AI49" s="800"/>
      <c r="AJ49" s="800"/>
      <c r="AK49" s="800"/>
      <c r="AL49" s="800"/>
      <c r="AM49" s="800"/>
      <c r="AN49" s="800"/>
      <c r="AO49" s="800"/>
      <c r="AP49" s="800"/>
      <c r="AQ49" s="800"/>
      <c r="AR49" s="800"/>
      <c r="AS49" s="800"/>
      <c r="AT49" s="800"/>
      <c r="AU49" s="421"/>
      <c r="AV49" s="417"/>
      <c r="AW49" s="275"/>
      <c r="AX49" s="275"/>
      <c r="AY49" s="275"/>
      <c r="AZ49" s="275"/>
      <c r="BA49" s="275"/>
      <c r="BB49" s="275"/>
      <c r="BC49" s="275"/>
      <c r="BD49" s="275"/>
      <c r="BE49" s="275"/>
      <c r="BF49" s="275"/>
      <c r="BG49" s="275"/>
      <c r="BH49" s="275"/>
      <c r="BI49" s="275"/>
      <c r="BJ49" s="275"/>
      <c r="BK49" s="275"/>
      <c r="BL49" s="275"/>
      <c r="BM49" s="275"/>
      <c r="BN49" s="275"/>
      <c r="BO49" s="275"/>
      <c r="BP49" s="275"/>
      <c r="BQ49" s="275"/>
      <c r="BR49" s="275"/>
      <c r="BS49" s="275"/>
      <c r="BT49" s="275"/>
      <c r="BU49" s="275"/>
      <c r="BV49" s="275"/>
      <c r="BW49" s="275"/>
      <c r="BX49" s="275"/>
      <c r="BY49" s="275"/>
      <c r="BZ49" s="275"/>
      <c r="CA49" s="275"/>
      <c r="CB49" s="275"/>
      <c r="CC49" s="275"/>
      <c r="CD49" s="275"/>
      <c r="CE49" s="275"/>
      <c r="CF49" s="275"/>
    </row>
    <row r="50" spans="1:84" ht="24.75" customHeight="1" x14ac:dyDescent="0.2">
      <c r="A50" s="933"/>
      <c r="B50" s="800"/>
      <c r="C50" s="800"/>
      <c r="D50" s="800"/>
      <c r="E50" s="800"/>
      <c r="F50" s="800"/>
      <c r="G50" s="800"/>
      <c r="H50" s="800"/>
      <c r="I50" s="800"/>
      <c r="J50" s="800"/>
      <c r="K50" s="800"/>
      <c r="L50" s="800"/>
      <c r="M50" s="800"/>
      <c r="N50" s="800"/>
      <c r="O50" s="800"/>
      <c r="P50" s="800"/>
      <c r="Q50" s="800"/>
      <c r="R50" s="800"/>
      <c r="S50" s="800"/>
      <c r="T50" s="800"/>
      <c r="U50" s="800"/>
      <c r="V50" s="800"/>
      <c r="W50" s="800"/>
      <c r="X50" s="800"/>
      <c r="Y50" s="800"/>
      <c r="Z50" s="800"/>
      <c r="AA50" s="800"/>
      <c r="AB50" s="800"/>
      <c r="AC50" s="800"/>
      <c r="AD50" s="800"/>
      <c r="AE50" s="800"/>
      <c r="AF50" s="800"/>
      <c r="AG50" s="800"/>
      <c r="AH50" s="800"/>
      <c r="AI50" s="800"/>
      <c r="AJ50" s="800"/>
      <c r="AK50" s="800"/>
      <c r="AL50" s="800"/>
      <c r="AM50" s="800"/>
      <c r="AN50" s="800"/>
      <c r="AO50" s="800"/>
      <c r="AP50" s="800"/>
      <c r="AQ50" s="800"/>
      <c r="AR50" s="800"/>
      <c r="AS50" s="800"/>
      <c r="AT50" s="800"/>
      <c r="AU50" s="421"/>
      <c r="AV50" s="417"/>
      <c r="AW50" s="275"/>
      <c r="AX50" s="275"/>
      <c r="AY50" s="275"/>
      <c r="AZ50" s="275"/>
      <c r="BA50" s="275"/>
      <c r="BB50" s="275"/>
      <c r="BC50" s="275"/>
      <c r="BD50" s="275"/>
      <c r="BE50" s="275"/>
      <c r="BF50" s="275"/>
      <c r="BG50" s="275"/>
      <c r="BH50" s="275"/>
      <c r="BI50" s="275"/>
      <c r="BJ50" s="275"/>
      <c r="BK50" s="275"/>
      <c r="BL50" s="275"/>
      <c r="BM50" s="275"/>
      <c r="BN50" s="275"/>
      <c r="BO50" s="275"/>
      <c r="BP50" s="275"/>
      <c r="BQ50" s="275"/>
      <c r="BR50" s="275"/>
      <c r="BS50" s="275"/>
      <c r="BT50" s="275"/>
      <c r="BU50" s="275"/>
      <c r="BV50" s="275"/>
      <c r="BW50" s="275"/>
      <c r="BX50" s="275"/>
      <c r="BY50" s="275"/>
      <c r="BZ50" s="275"/>
      <c r="CA50" s="275"/>
      <c r="CB50" s="275"/>
      <c r="CC50" s="275"/>
      <c r="CD50" s="275"/>
      <c r="CE50" s="275"/>
      <c r="CF50" s="275"/>
    </row>
    <row r="51" spans="1:84" ht="12" customHeight="1" x14ac:dyDescent="0.2">
      <c r="A51" s="933"/>
      <c r="B51" s="800"/>
      <c r="C51" s="800"/>
      <c r="D51" s="800"/>
      <c r="E51" s="800"/>
      <c r="F51" s="800"/>
      <c r="G51" s="800"/>
      <c r="H51" s="800"/>
      <c r="I51" s="800"/>
      <c r="J51" s="800"/>
      <c r="K51" s="800"/>
      <c r="L51" s="800"/>
      <c r="M51" s="800"/>
      <c r="N51" s="800"/>
      <c r="O51" s="800"/>
      <c r="P51" s="800"/>
      <c r="Q51" s="800"/>
      <c r="R51" s="800"/>
      <c r="S51" s="800"/>
      <c r="T51" s="800"/>
      <c r="U51" s="800"/>
      <c r="V51" s="800"/>
      <c r="W51" s="800"/>
      <c r="X51" s="800"/>
      <c r="Y51" s="800"/>
      <c r="Z51" s="800"/>
      <c r="AA51" s="800"/>
      <c r="AB51" s="800"/>
      <c r="AC51" s="800"/>
      <c r="AD51" s="800"/>
      <c r="AE51" s="800"/>
      <c r="AF51" s="800"/>
      <c r="AG51" s="800"/>
      <c r="AH51" s="800"/>
      <c r="AI51" s="800"/>
      <c r="AJ51" s="800"/>
      <c r="AK51" s="800"/>
      <c r="AL51" s="800"/>
      <c r="AM51" s="800"/>
      <c r="AN51" s="800"/>
      <c r="AO51" s="800"/>
      <c r="AP51" s="800"/>
      <c r="AQ51" s="800"/>
      <c r="AR51" s="800"/>
      <c r="AS51" s="800"/>
      <c r="AT51" s="800"/>
      <c r="AU51" s="421"/>
      <c r="AV51" s="417"/>
      <c r="AW51" s="275"/>
      <c r="AX51" s="275"/>
      <c r="AY51" s="275"/>
      <c r="AZ51" s="275"/>
      <c r="BA51" s="275"/>
      <c r="BB51" s="275"/>
      <c r="BC51" s="275"/>
      <c r="BD51" s="275"/>
      <c r="BE51" s="275"/>
      <c r="BF51" s="275"/>
      <c r="BG51" s="275"/>
      <c r="BH51" s="275"/>
      <c r="BI51" s="275"/>
      <c r="BJ51" s="275"/>
      <c r="BK51" s="275"/>
      <c r="BL51" s="275"/>
      <c r="BM51" s="275"/>
      <c r="BN51" s="275"/>
      <c r="BO51" s="275"/>
      <c r="BP51" s="275"/>
      <c r="BQ51" s="275"/>
      <c r="BR51" s="275"/>
      <c r="BS51" s="275"/>
      <c r="BT51" s="275"/>
      <c r="BU51" s="275"/>
      <c r="BV51" s="275"/>
      <c r="BW51" s="275"/>
      <c r="BX51" s="275"/>
      <c r="BY51" s="275"/>
      <c r="BZ51" s="275"/>
      <c r="CA51" s="275"/>
      <c r="CB51" s="275"/>
      <c r="CC51" s="275"/>
      <c r="CD51" s="275"/>
      <c r="CE51" s="275"/>
      <c r="CF51" s="275"/>
    </row>
    <row r="52" spans="1:84" ht="15" customHeight="1" x14ac:dyDescent="0.2">
      <c r="A52" s="419"/>
      <c r="B52" s="418"/>
      <c r="C52" s="418"/>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8"/>
      <c r="AJ52" s="418"/>
      <c r="AK52" s="418"/>
      <c r="AL52" s="418"/>
      <c r="AM52" s="418"/>
      <c r="AN52" s="418"/>
      <c r="AO52" s="418"/>
      <c r="AP52" s="418"/>
      <c r="AQ52" s="418"/>
      <c r="AR52" s="418"/>
      <c r="AS52" s="418"/>
      <c r="AT52" s="418"/>
      <c r="AU52" s="418"/>
      <c r="AV52" s="417"/>
      <c r="AW52" s="275"/>
      <c r="AX52" s="275"/>
      <c r="AY52" s="275"/>
      <c r="AZ52" s="275"/>
      <c r="BA52" s="275"/>
      <c r="BB52" s="275"/>
      <c r="BC52" s="275"/>
      <c r="BD52" s="275"/>
      <c r="BE52" s="275"/>
      <c r="BF52" s="275"/>
      <c r="BG52" s="275"/>
      <c r="BH52" s="275"/>
      <c r="BI52" s="275"/>
      <c r="BJ52" s="275"/>
      <c r="BK52" s="275"/>
      <c r="BL52" s="275"/>
      <c r="BM52" s="275"/>
      <c r="BN52" s="275"/>
      <c r="BO52" s="275"/>
      <c r="BP52" s="275"/>
      <c r="BQ52" s="275"/>
      <c r="BR52" s="275"/>
      <c r="BS52" s="275"/>
      <c r="BT52" s="275"/>
      <c r="BU52" s="275"/>
      <c r="BV52" s="275"/>
      <c r="BW52" s="275"/>
      <c r="BX52" s="275"/>
      <c r="BY52" s="275"/>
      <c r="BZ52" s="275"/>
      <c r="CA52" s="275"/>
      <c r="CB52" s="275"/>
      <c r="CC52" s="275"/>
      <c r="CD52" s="275"/>
      <c r="CE52" s="275"/>
      <c r="CF52" s="275"/>
    </row>
    <row r="53" spans="1:84" ht="15" customHeight="1" x14ac:dyDescent="0.2">
      <c r="A53" s="419"/>
      <c r="B53" s="418"/>
      <c r="C53" s="418"/>
      <c r="D53" s="418"/>
      <c r="E53" s="418"/>
      <c r="F53" s="418"/>
      <c r="G53" s="194"/>
      <c r="H53" s="420" t="s">
        <v>494</v>
      </c>
      <c r="I53" s="830"/>
      <c r="J53" s="830"/>
      <c r="K53" s="830"/>
      <c r="L53" s="830"/>
      <c r="M53" s="830"/>
      <c r="N53" s="830"/>
      <c r="O53" s="830"/>
      <c r="P53" s="830"/>
      <c r="Q53" s="830"/>
      <c r="R53" s="830"/>
      <c r="S53" s="830"/>
      <c r="T53" s="830"/>
      <c r="U53" s="830"/>
      <c r="V53" s="830"/>
      <c r="W53" s="830"/>
      <c r="X53" s="830"/>
      <c r="Y53" s="418"/>
      <c r="Z53" s="418"/>
      <c r="AA53" s="418" t="s">
        <v>493</v>
      </c>
      <c r="AB53" s="418"/>
      <c r="AC53" s="418"/>
      <c r="AD53" s="418"/>
      <c r="AE53" s="418"/>
      <c r="AF53" s="418"/>
      <c r="AG53" s="418"/>
      <c r="AH53" s="418"/>
      <c r="AI53" s="418"/>
      <c r="AJ53" s="418"/>
      <c r="AK53" s="418"/>
      <c r="AL53" s="418"/>
      <c r="AM53" s="418"/>
      <c r="AN53" s="418"/>
      <c r="AO53" s="418"/>
      <c r="AP53" s="418"/>
      <c r="AQ53" s="418"/>
      <c r="AR53" s="418"/>
      <c r="AS53" s="418"/>
      <c r="AT53" s="418"/>
      <c r="AU53" s="418"/>
      <c r="AV53" s="417"/>
      <c r="AW53" s="275"/>
      <c r="AX53" s="275"/>
      <c r="AY53" s="275"/>
      <c r="AZ53" s="275"/>
      <c r="BA53" s="275"/>
      <c r="BB53" s="275"/>
      <c r="BC53" s="275"/>
      <c r="BD53" s="275"/>
      <c r="BE53" s="275"/>
      <c r="BF53" s="275"/>
      <c r="BG53" s="275"/>
      <c r="BH53" s="275"/>
      <c r="BI53" s="275"/>
      <c r="BJ53" s="275"/>
      <c r="BK53" s="275"/>
      <c r="BL53" s="275"/>
      <c r="BM53" s="275"/>
      <c r="BN53" s="275"/>
      <c r="BO53" s="275"/>
      <c r="BP53" s="275"/>
      <c r="BQ53" s="275"/>
      <c r="BR53" s="275"/>
      <c r="BS53" s="275"/>
      <c r="BT53" s="275"/>
      <c r="BU53" s="275"/>
      <c r="BV53" s="275"/>
      <c r="BW53" s="275"/>
      <c r="BX53" s="275"/>
      <c r="BY53" s="275"/>
      <c r="BZ53" s="275"/>
      <c r="CA53" s="275"/>
      <c r="CB53" s="275"/>
      <c r="CC53" s="275"/>
      <c r="CD53" s="275"/>
      <c r="CE53" s="275"/>
      <c r="CF53" s="275"/>
    </row>
    <row r="54" spans="1:84" ht="15" customHeight="1" x14ac:dyDescent="0.2">
      <c r="A54" s="419"/>
      <c r="B54" s="418"/>
      <c r="C54" s="418"/>
      <c r="D54" s="418"/>
      <c r="E54" s="418"/>
      <c r="F54" s="418"/>
      <c r="G54" s="418"/>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c r="AJ54" s="418"/>
      <c r="AK54" s="418"/>
      <c r="AL54" s="418"/>
      <c r="AM54" s="418"/>
      <c r="AN54" s="418"/>
      <c r="AO54" s="418"/>
      <c r="AP54" s="418"/>
      <c r="AQ54" s="418"/>
      <c r="AR54" s="418"/>
      <c r="AS54" s="418"/>
      <c r="AT54" s="418"/>
      <c r="AU54" s="418"/>
      <c r="AV54" s="417"/>
      <c r="AW54" s="275"/>
      <c r="AX54" s="275"/>
      <c r="AY54" s="275"/>
      <c r="AZ54" s="275"/>
      <c r="BA54" s="275"/>
      <c r="BB54" s="275"/>
      <c r="BC54" s="275"/>
      <c r="BD54" s="275"/>
      <c r="BE54" s="275"/>
      <c r="BF54" s="275"/>
      <c r="BG54" s="275"/>
      <c r="BH54" s="275"/>
      <c r="BI54" s="275"/>
      <c r="BJ54" s="275"/>
      <c r="BK54" s="275"/>
      <c r="BL54" s="275"/>
      <c r="BM54" s="275"/>
      <c r="BN54" s="275"/>
      <c r="BO54" s="275"/>
      <c r="BP54" s="275"/>
      <c r="BQ54" s="275"/>
      <c r="BR54" s="275"/>
      <c r="BS54" s="275"/>
      <c r="BT54" s="275"/>
      <c r="BU54" s="275"/>
      <c r="BV54" s="275"/>
      <c r="BW54" s="275"/>
      <c r="BX54" s="275"/>
      <c r="BY54" s="275"/>
      <c r="BZ54" s="275"/>
      <c r="CA54" s="275"/>
      <c r="CB54" s="275"/>
      <c r="CC54" s="275"/>
      <c r="CD54" s="275"/>
      <c r="CE54" s="275"/>
      <c r="CF54" s="275"/>
    </row>
    <row r="55" spans="1:84" ht="15" customHeight="1" x14ac:dyDescent="0.2">
      <c r="A55" s="419"/>
      <c r="B55" s="418"/>
      <c r="C55" s="418"/>
      <c r="D55" s="418"/>
      <c r="E55" s="418"/>
      <c r="F55" s="418"/>
      <c r="G55" s="420" t="s">
        <v>92</v>
      </c>
      <c r="H55" s="830"/>
      <c r="I55" s="830"/>
      <c r="J55" s="830"/>
      <c r="K55" s="830"/>
      <c r="L55" s="830"/>
      <c r="M55" s="830"/>
      <c r="N55" s="830"/>
      <c r="O55" s="830"/>
      <c r="P55" s="830"/>
      <c r="Q55" s="830"/>
      <c r="R55" s="830"/>
      <c r="S55" s="830"/>
      <c r="T55" s="830"/>
      <c r="U55" s="830"/>
      <c r="V55" s="830"/>
      <c r="W55" s="830"/>
      <c r="X55" s="830"/>
      <c r="Y55" s="418"/>
      <c r="Z55" s="418"/>
      <c r="AA55" s="418"/>
      <c r="AB55" s="418"/>
      <c r="AC55" s="418"/>
      <c r="AD55" s="418"/>
      <c r="AE55" s="418"/>
      <c r="AF55" s="418"/>
      <c r="AG55" s="418"/>
      <c r="AH55" s="418"/>
      <c r="AI55" s="418"/>
      <c r="AJ55" s="418"/>
      <c r="AK55" s="418"/>
      <c r="AL55" s="418"/>
      <c r="AM55" s="418"/>
      <c r="AN55" s="418"/>
      <c r="AO55" s="418"/>
      <c r="AP55" s="418"/>
      <c r="AQ55" s="418"/>
      <c r="AR55" s="418"/>
      <c r="AS55" s="418"/>
      <c r="AT55" s="418"/>
      <c r="AU55" s="418"/>
      <c r="AV55" s="417"/>
      <c r="AW55" s="275"/>
      <c r="AX55" s="275"/>
      <c r="AY55" s="275"/>
      <c r="AZ55" s="275"/>
      <c r="BA55" s="275"/>
      <c r="BB55" s="275"/>
      <c r="BC55" s="275"/>
      <c r="BD55" s="275"/>
      <c r="BE55" s="275"/>
      <c r="BF55" s="275"/>
      <c r="BG55" s="275"/>
      <c r="BH55" s="275"/>
      <c r="BI55" s="275"/>
      <c r="BJ55" s="275"/>
      <c r="BK55" s="275"/>
      <c r="BL55" s="275"/>
      <c r="BM55" s="275"/>
      <c r="BN55" s="275"/>
      <c r="BO55" s="275"/>
      <c r="BP55" s="275"/>
      <c r="BQ55" s="275"/>
      <c r="BR55" s="275"/>
      <c r="BS55" s="275"/>
      <c r="BT55" s="275"/>
      <c r="BU55" s="275"/>
      <c r="BV55" s="275"/>
      <c r="BW55" s="275"/>
      <c r="BX55" s="275"/>
      <c r="BY55" s="275"/>
      <c r="BZ55" s="275"/>
      <c r="CA55" s="275"/>
      <c r="CB55" s="275"/>
      <c r="CC55" s="275"/>
      <c r="CD55" s="275"/>
      <c r="CE55" s="275"/>
      <c r="CF55" s="275"/>
    </row>
    <row r="56" spans="1:84" ht="15" customHeight="1" x14ac:dyDescent="0.2">
      <c r="A56" s="419"/>
      <c r="B56" s="418"/>
      <c r="C56" s="418"/>
      <c r="D56" s="418"/>
      <c r="E56" s="418"/>
      <c r="F56" s="418"/>
      <c r="G56" s="418"/>
      <c r="H56" s="418"/>
      <c r="I56" s="418"/>
      <c r="J56" s="418"/>
      <c r="K56" s="418"/>
      <c r="L56" s="418"/>
      <c r="M56" s="418"/>
      <c r="N56" s="418"/>
      <c r="O56" s="418"/>
      <c r="P56" s="418"/>
      <c r="Q56" s="418"/>
      <c r="R56" s="418"/>
      <c r="S56" s="418"/>
      <c r="T56" s="418"/>
      <c r="U56" s="418"/>
      <c r="V56" s="418"/>
      <c r="W56" s="418"/>
      <c r="X56" s="418"/>
      <c r="Y56" s="418"/>
      <c r="Z56" s="418"/>
      <c r="AA56" s="418" t="s">
        <v>8</v>
      </c>
      <c r="AB56" s="418"/>
      <c r="AC56" s="418"/>
      <c r="AD56" s="418"/>
      <c r="AE56" s="418"/>
      <c r="AF56" s="907"/>
      <c r="AG56" s="908"/>
      <c r="AH56" s="908"/>
      <c r="AI56" s="908"/>
      <c r="AJ56" s="908"/>
      <c r="AK56" s="908"/>
      <c r="AL56" s="908"/>
      <c r="AM56" s="908"/>
      <c r="AN56" s="908"/>
      <c r="AO56" s="908"/>
      <c r="AP56" s="908"/>
      <c r="AQ56" s="908"/>
      <c r="AR56" s="908"/>
      <c r="AS56" s="908"/>
      <c r="AT56" s="908"/>
      <c r="AU56" s="418"/>
      <c r="AV56" s="417"/>
      <c r="AW56" s="275"/>
      <c r="AX56" s="275"/>
      <c r="AY56" s="275"/>
      <c r="AZ56" s="275"/>
      <c r="BA56" s="275"/>
      <c r="BB56" s="275"/>
      <c r="BC56" s="275"/>
      <c r="BD56" s="275"/>
      <c r="BE56" s="275"/>
      <c r="BF56" s="275"/>
      <c r="BG56" s="275"/>
      <c r="BH56" s="275"/>
      <c r="BI56" s="275"/>
      <c r="BJ56" s="275"/>
      <c r="BK56" s="275"/>
      <c r="BL56" s="275"/>
      <c r="BM56" s="275"/>
      <c r="BN56" s="275"/>
      <c r="BO56" s="275"/>
      <c r="BP56" s="275"/>
      <c r="BQ56" s="275"/>
      <c r="BR56" s="275"/>
      <c r="BS56" s="275"/>
      <c r="BT56" s="275"/>
      <c r="BU56" s="275"/>
      <c r="BV56" s="275"/>
      <c r="BW56" s="275"/>
      <c r="BX56" s="275"/>
      <c r="BY56" s="275"/>
      <c r="BZ56" s="275"/>
      <c r="CA56" s="275"/>
      <c r="CB56" s="275"/>
      <c r="CC56" s="275"/>
      <c r="CD56" s="275"/>
      <c r="CE56" s="275"/>
      <c r="CF56" s="275"/>
    </row>
    <row r="57" spans="1:84" ht="15" customHeight="1" x14ac:dyDescent="0.2">
      <c r="A57" s="419"/>
      <c r="B57" s="418"/>
      <c r="C57" s="418"/>
      <c r="D57" s="418"/>
      <c r="E57" s="418"/>
      <c r="F57" s="418"/>
      <c r="G57" s="420" t="s">
        <v>133</v>
      </c>
      <c r="H57" s="830"/>
      <c r="I57" s="830"/>
      <c r="J57" s="830"/>
      <c r="K57" s="830"/>
      <c r="L57" s="830"/>
      <c r="M57" s="830"/>
      <c r="N57" s="830"/>
      <c r="O57" s="830"/>
      <c r="P57" s="830"/>
      <c r="Q57" s="830"/>
      <c r="R57" s="830"/>
      <c r="S57" s="830"/>
      <c r="T57" s="830"/>
      <c r="U57" s="830"/>
      <c r="V57" s="830"/>
      <c r="W57" s="830"/>
      <c r="X57" s="830"/>
      <c r="Y57" s="418"/>
      <c r="Z57" s="418"/>
      <c r="AA57" s="418"/>
      <c r="AB57" s="418"/>
      <c r="AC57" s="418"/>
      <c r="AD57" s="418"/>
      <c r="AE57" s="418"/>
      <c r="AF57" s="418"/>
      <c r="AG57" s="418"/>
      <c r="AH57" s="418"/>
      <c r="AI57" s="418"/>
      <c r="AJ57" s="418"/>
      <c r="AK57" s="418"/>
      <c r="AL57" s="418"/>
      <c r="AM57" s="418"/>
      <c r="AN57" s="418"/>
      <c r="AO57" s="418"/>
      <c r="AP57" s="418"/>
      <c r="AQ57" s="418"/>
      <c r="AR57" s="418"/>
      <c r="AS57" s="418"/>
      <c r="AT57" s="418"/>
      <c r="AU57" s="418"/>
      <c r="AV57" s="417"/>
      <c r="AW57" s="275"/>
      <c r="AX57" s="275"/>
      <c r="AY57" s="275"/>
      <c r="AZ57" s="275"/>
      <c r="BA57" s="275"/>
      <c r="BB57" s="275"/>
      <c r="BC57" s="275"/>
      <c r="BD57" s="275"/>
      <c r="BE57" s="275"/>
      <c r="BF57" s="275"/>
      <c r="BG57" s="275"/>
      <c r="BH57" s="275"/>
      <c r="BI57" s="275"/>
      <c r="BJ57" s="275"/>
      <c r="BK57" s="275"/>
      <c r="BL57" s="275"/>
      <c r="BM57" s="275"/>
      <c r="BN57" s="275"/>
      <c r="BO57" s="275"/>
      <c r="BP57" s="275"/>
      <c r="BQ57" s="275"/>
      <c r="BR57" s="275"/>
      <c r="BS57" s="275"/>
      <c r="BT57" s="275"/>
      <c r="BU57" s="275"/>
      <c r="BV57" s="275"/>
      <c r="BW57" s="275"/>
      <c r="BX57" s="275"/>
      <c r="BY57" s="275"/>
      <c r="BZ57" s="275"/>
      <c r="CA57" s="275"/>
      <c r="CB57" s="275"/>
      <c r="CC57" s="275"/>
      <c r="CD57" s="275"/>
      <c r="CE57" s="275"/>
      <c r="CF57" s="275"/>
    </row>
    <row r="58" spans="1:84" ht="15" customHeight="1" x14ac:dyDescent="0.2">
      <c r="A58" s="419"/>
      <c r="B58" s="418"/>
      <c r="C58" s="418"/>
      <c r="D58" s="418"/>
      <c r="E58" s="418"/>
      <c r="F58" s="418"/>
      <c r="G58" s="418"/>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c r="AJ58" s="418"/>
      <c r="AK58" s="418"/>
      <c r="AL58" s="418"/>
      <c r="AM58" s="418"/>
      <c r="AN58" s="418"/>
      <c r="AO58" s="418"/>
      <c r="AP58" s="418"/>
      <c r="AQ58" s="418"/>
      <c r="AR58" s="418"/>
      <c r="AS58" s="418"/>
      <c r="AT58" s="418"/>
      <c r="AU58" s="418"/>
      <c r="AV58" s="417"/>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c r="CA58" s="275"/>
      <c r="CB58" s="275"/>
      <c r="CC58" s="275"/>
      <c r="CD58" s="275"/>
      <c r="CE58" s="275"/>
      <c r="CF58" s="275"/>
    </row>
    <row r="59" spans="1:84" ht="15" customHeight="1" x14ac:dyDescent="0.2">
      <c r="A59" s="419"/>
      <c r="B59" s="418"/>
      <c r="C59" s="418"/>
      <c r="D59" s="418"/>
      <c r="E59" s="418"/>
      <c r="F59" s="418"/>
      <c r="G59" s="420" t="s">
        <v>492</v>
      </c>
      <c r="H59" s="830"/>
      <c r="I59" s="830"/>
      <c r="J59" s="830"/>
      <c r="K59" s="830"/>
      <c r="L59" s="830"/>
      <c r="M59" s="830"/>
      <c r="N59" s="830"/>
      <c r="O59" s="830"/>
      <c r="P59" s="830"/>
      <c r="Q59" s="830"/>
      <c r="R59" s="830"/>
      <c r="S59" s="830"/>
      <c r="T59" s="830"/>
      <c r="U59" s="830"/>
      <c r="V59" s="830"/>
      <c r="W59" s="830"/>
      <c r="X59" s="830"/>
      <c r="Y59" s="418"/>
      <c r="Z59" s="418"/>
      <c r="AA59" s="418"/>
      <c r="AB59" s="418"/>
      <c r="AC59" s="418"/>
      <c r="AD59" s="420" t="s">
        <v>2</v>
      </c>
      <c r="AE59" s="935"/>
      <c r="AF59" s="935"/>
      <c r="AG59" s="935"/>
      <c r="AH59" s="935"/>
      <c r="AI59" s="935"/>
      <c r="AJ59" s="935"/>
      <c r="AK59" s="935"/>
      <c r="AL59" s="935"/>
      <c r="AM59" s="935"/>
      <c r="AN59" s="935"/>
      <c r="AO59" s="935"/>
      <c r="AP59" s="935"/>
      <c r="AQ59" s="935"/>
      <c r="AR59" s="935"/>
      <c r="AS59" s="935"/>
      <c r="AT59" s="935"/>
      <c r="AU59" s="935"/>
      <c r="AV59" s="417"/>
      <c r="AW59" s="275"/>
      <c r="AX59" s="275"/>
      <c r="AY59" s="275"/>
      <c r="AZ59" s="275"/>
      <c r="BA59" s="275"/>
      <c r="BB59" s="275"/>
      <c r="BC59" s="275"/>
      <c r="BD59" s="275"/>
      <c r="BE59" s="275"/>
      <c r="BF59" s="275"/>
      <c r="BG59" s="275"/>
      <c r="BH59" s="275"/>
      <c r="BI59" s="275"/>
      <c r="BJ59" s="275"/>
      <c r="BK59" s="275"/>
      <c r="BL59" s="275"/>
      <c r="BM59" s="275"/>
      <c r="BN59" s="275"/>
      <c r="BO59" s="275"/>
      <c r="BP59" s="275"/>
      <c r="BQ59" s="275"/>
      <c r="BR59" s="275"/>
      <c r="BS59" s="275"/>
      <c r="BT59" s="275"/>
      <c r="BU59" s="275"/>
      <c r="BV59" s="275"/>
      <c r="BW59" s="275"/>
      <c r="BX59" s="275"/>
      <c r="BY59" s="275"/>
      <c r="BZ59" s="275"/>
      <c r="CA59" s="275"/>
      <c r="CB59" s="275"/>
      <c r="CC59" s="275"/>
      <c r="CD59" s="275"/>
      <c r="CE59" s="275"/>
      <c r="CF59" s="275"/>
    </row>
    <row r="60" spans="1:84" ht="15" x14ac:dyDescent="0.2">
      <c r="A60" s="419"/>
      <c r="B60" s="418"/>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332"/>
      <c r="AF60" s="332"/>
      <c r="AG60" s="332"/>
      <c r="AH60" s="332"/>
      <c r="AI60" s="332" t="s">
        <v>58</v>
      </c>
      <c r="AJ60" s="332"/>
      <c r="AK60" s="332"/>
      <c r="AL60" s="332"/>
      <c r="AM60" s="332"/>
      <c r="AN60" s="332"/>
      <c r="AO60" s="332"/>
      <c r="AP60" s="332"/>
      <c r="AQ60" s="332"/>
      <c r="AR60" s="332"/>
      <c r="AS60" s="332"/>
      <c r="AT60" s="332"/>
      <c r="AU60" s="332"/>
      <c r="AV60" s="417"/>
      <c r="AW60" s="275"/>
      <c r="AX60" s="275"/>
      <c r="AY60" s="275"/>
      <c r="AZ60" s="275"/>
      <c r="BA60" s="275"/>
      <c r="BB60" s="275"/>
      <c r="BC60" s="275"/>
      <c r="BD60" s="275"/>
      <c r="BE60" s="275"/>
      <c r="BF60" s="275"/>
      <c r="BG60" s="275"/>
      <c r="BH60" s="275"/>
      <c r="BI60" s="275"/>
      <c r="BJ60" s="275"/>
      <c r="BK60" s="275"/>
      <c r="BL60" s="275"/>
      <c r="BM60" s="275"/>
      <c r="BN60" s="275"/>
      <c r="BO60" s="275"/>
      <c r="BP60" s="275"/>
      <c r="BQ60" s="275"/>
      <c r="BR60" s="275"/>
      <c r="BS60" s="275"/>
      <c r="BT60" s="275"/>
      <c r="BU60" s="275"/>
      <c r="BV60" s="275"/>
      <c r="BW60" s="275"/>
      <c r="BX60" s="275"/>
      <c r="BY60" s="275"/>
      <c r="BZ60" s="275"/>
      <c r="CA60" s="275"/>
      <c r="CB60" s="275"/>
      <c r="CC60" s="275"/>
      <c r="CD60" s="275"/>
      <c r="CE60" s="275"/>
      <c r="CF60" s="275"/>
    </row>
    <row r="61" spans="1:84" ht="15" x14ac:dyDescent="0.2">
      <c r="A61" s="336"/>
      <c r="B61" s="934" t="s">
        <v>491</v>
      </c>
      <c r="C61" s="934"/>
      <c r="D61" s="934"/>
      <c r="E61" s="934"/>
      <c r="F61" s="934"/>
      <c r="G61" s="934"/>
      <c r="H61" s="923"/>
      <c r="I61" s="923"/>
      <c r="J61" s="923"/>
      <c r="K61" s="923"/>
      <c r="L61" s="923"/>
      <c r="M61" s="923"/>
      <c r="N61" s="923"/>
      <c r="O61" s="923"/>
      <c r="P61" s="923"/>
      <c r="Q61" s="923"/>
      <c r="R61" s="923"/>
      <c r="S61" s="923"/>
      <c r="T61" s="923"/>
      <c r="U61" s="923"/>
      <c r="V61" s="923"/>
      <c r="W61" s="923"/>
      <c r="X61" s="923"/>
      <c r="Y61" s="332"/>
      <c r="Z61" s="332"/>
      <c r="AA61" s="332"/>
      <c r="AB61" s="332"/>
      <c r="AC61" s="332"/>
      <c r="AD61" s="332"/>
      <c r="AE61" s="332"/>
      <c r="AF61" s="332"/>
      <c r="AG61" s="332"/>
      <c r="AH61" s="332"/>
      <c r="AI61" s="332"/>
      <c r="AJ61" s="332"/>
      <c r="AK61" s="332"/>
      <c r="AL61" s="332"/>
      <c r="AM61" s="332"/>
      <c r="AN61" s="332"/>
      <c r="AO61" s="332"/>
      <c r="AP61" s="332"/>
      <c r="AQ61" s="332"/>
      <c r="AR61" s="332"/>
      <c r="AS61" s="332"/>
      <c r="AT61" s="332"/>
      <c r="AU61" s="332"/>
      <c r="AV61" s="377"/>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c r="CA61" s="275"/>
      <c r="CB61" s="275"/>
      <c r="CC61" s="275"/>
      <c r="CD61" s="275"/>
      <c r="CE61" s="275"/>
      <c r="CF61" s="275"/>
    </row>
    <row r="62" spans="1:84" ht="15" x14ac:dyDescent="0.2">
      <c r="A62" s="336"/>
      <c r="B62" s="416"/>
      <c r="C62" s="416"/>
      <c r="D62" s="416"/>
      <c r="E62" s="416"/>
      <c r="F62" s="416"/>
      <c r="G62" s="416"/>
      <c r="H62" s="415"/>
      <c r="I62" s="415"/>
      <c r="J62" s="415"/>
      <c r="K62" s="415"/>
      <c r="L62" s="415"/>
      <c r="M62" s="415"/>
      <c r="N62" s="415"/>
      <c r="O62" s="415"/>
      <c r="P62" s="415"/>
      <c r="Q62" s="415"/>
      <c r="R62" s="415"/>
      <c r="S62" s="415"/>
      <c r="T62" s="415"/>
      <c r="U62" s="415"/>
      <c r="V62" s="415"/>
      <c r="W62" s="415"/>
      <c r="X62" s="415"/>
      <c r="Y62" s="388"/>
      <c r="Z62" s="332"/>
      <c r="AA62" s="332"/>
      <c r="AB62" s="332"/>
      <c r="AC62" s="332"/>
      <c r="AD62" s="332"/>
      <c r="AE62" s="332"/>
      <c r="AF62" s="332"/>
      <c r="AG62" s="332"/>
      <c r="AH62" s="332"/>
      <c r="AI62" s="332"/>
      <c r="AJ62" s="332"/>
      <c r="AK62" s="332"/>
      <c r="AL62" s="332"/>
      <c r="AM62" s="332"/>
      <c r="AN62" s="332"/>
      <c r="AO62" s="332"/>
      <c r="AP62" s="332"/>
      <c r="AQ62" s="332"/>
      <c r="AR62" s="332"/>
      <c r="AS62" s="332"/>
      <c r="AT62" s="332"/>
      <c r="AU62" s="332"/>
      <c r="AV62" s="377"/>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c r="CA62" s="275"/>
      <c r="CB62" s="275"/>
      <c r="CC62" s="275"/>
      <c r="CD62" s="275"/>
      <c r="CE62" s="275"/>
      <c r="CF62" s="275"/>
    </row>
    <row r="63" spans="1:84" ht="15" x14ac:dyDescent="0.2">
      <c r="A63" s="336"/>
      <c r="B63" s="414" t="s">
        <v>113</v>
      </c>
      <c r="C63" s="414"/>
      <c r="D63" s="414"/>
      <c r="E63" s="414"/>
      <c r="F63" s="414"/>
      <c r="G63" s="414"/>
      <c r="H63" s="923"/>
      <c r="I63" s="923"/>
      <c r="J63" s="923"/>
      <c r="K63" s="923"/>
      <c r="L63" s="923"/>
      <c r="M63" s="923"/>
      <c r="N63" s="923"/>
      <c r="O63" s="923"/>
      <c r="P63" s="923"/>
      <c r="Q63" s="923"/>
      <c r="R63" s="923"/>
      <c r="S63" s="923"/>
      <c r="T63" s="923"/>
      <c r="U63" s="923"/>
      <c r="V63" s="923"/>
      <c r="W63" s="923"/>
      <c r="X63" s="923"/>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332"/>
      <c r="AV63" s="377"/>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c r="CA63" s="275"/>
      <c r="CB63" s="275"/>
      <c r="CC63" s="275"/>
      <c r="CD63" s="275"/>
      <c r="CE63" s="275"/>
      <c r="CF63" s="275"/>
    </row>
    <row r="64" spans="1:84" ht="10.5" customHeight="1" x14ac:dyDescent="0.2">
      <c r="A64" s="376"/>
      <c r="B64" s="375"/>
      <c r="C64" s="375"/>
      <c r="D64" s="375"/>
      <c r="E64" s="375"/>
      <c r="F64" s="375"/>
      <c r="G64" s="375"/>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4"/>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c r="CA64" s="275"/>
      <c r="CB64" s="275"/>
      <c r="CC64" s="275"/>
      <c r="CD64" s="275"/>
      <c r="CE64" s="275"/>
      <c r="CF64" s="275"/>
    </row>
    <row r="65" spans="1:84" ht="15" x14ac:dyDescent="0.2">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5"/>
      <c r="AN65" s="275"/>
      <c r="AO65" s="275"/>
      <c r="AP65" s="275"/>
      <c r="AQ65" s="275"/>
      <c r="AR65" s="275"/>
      <c r="AS65" s="275"/>
      <c r="AT65" s="275"/>
      <c r="AU65" s="275"/>
      <c r="AV65" s="275"/>
      <c r="AW65" s="275"/>
      <c r="AX65" s="275"/>
      <c r="AY65" s="275"/>
      <c r="AZ65" s="275"/>
      <c r="BA65" s="275"/>
      <c r="BB65" s="275"/>
      <c r="BC65" s="275"/>
      <c r="BD65" s="275"/>
      <c r="BE65" s="275"/>
      <c r="BF65" s="275"/>
      <c r="BG65" s="275"/>
      <c r="BH65" s="275"/>
      <c r="BI65" s="275"/>
      <c r="BJ65" s="275"/>
      <c r="BK65" s="275"/>
      <c r="BL65" s="275"/>
      <c r="BM65" s="275"/>
      <c r="BN65" s="275"/>
      <c r="BO65" s="275"/>
      <c r="BP65" s="275"/>
      <c r="BQ65" s="275"/>
      <c r="BR65" s="275"/>
      <c r="BS65" s="275"/>
      <c r="BT65" s="275"/>
      <c r="BU65" s="275"/>
      <c r="BV65" s="275"/>
      <c r="BW65" s="275"/>
      <c r="BX65" s="275"/>
      <c r="BY65" s="275"/>
      <c r="BZ65" s="275"/>
      <c r="CA65" s="275"/>
      <c r="CB65" s="275"/>
      <c r="CC65" s="275"/>
      <c r="CD65" s="275"/>
      <c r="CE65" s="275"/>
      <c r="CF65" s="275"/>
    </row>
    <row r="66" spans="1:84" ht="15" x14ac:dyDescent="0.2">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5"/>
      <c r="AL66" s="275"/>
      <c r="AM66" s="275"/>
      <c r="AN66" s="275"/>
      <c r="AO66" s="275"/>
      <c r="AP66" s="275"/>
      <c r="AQ66" s="275"/>
      <c r="AR66" s="275"/>
      <c r="AS66" s="275"/>
      <c r="AT66" s="275"/>
      <c r="AU66" s="275"/>
      <c r="AV66" s="275"/>
      <c r="AW66" s="275"/>
      <c r="AX66" s="275"/>
      <c r="AY66" s="275"/>
      <c r="AZ66" s="275"/>
      <c r="BA66" s="275"/>
      <c r="BB66" s="275"/>
      <c r="BC66" s="275"/>
      <c r="BD66" s="275"/>
      <c r="BE66" s="275"/>
      <c r="BF66" s="275"/>
      <c r="BG66" s="275"/>
      <c r="BH66" s="275"/>
      <c r="BI66" s="275"/>
      <c r="BJ66" s="275"/>
      <c r="BK66" s="275"/>
      <c r="BL66" s="275"/>
      <c r="BM66" s="275"/>
      <c r="BN66" s="275"/>
      <c r="BO66" s="275"/>
      <c r="BP66" s="275"/>
      <c r="BQ66" s="275"/>
      <c r="BR66" s="275"/>
      <c r="BS66" s="275"/>
      <c r="BT66" s="275"/>
      <c r="BU66" s="275"/>
      <c r="BV66" s="275"/>
      <c r="BW66" s="275"/>
      <c r="BX66" s="275"/>
      <c r="BY66" s="275"/>
      <c r="BZ66" s="275"/>
      <c r="CA66" s="275"/>
      <c r="CB66" s="275"/>
      <c r="CC66" s="275"/>
      <c r="CD66" s="275"/>
      <c r="CE66" s="275"/>
      <c r="CF66" s="275"/>
    </row>
    <row r="67" spans="1:84" ht="15" x14ac:dyDescent="0.2">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c r="BG67" s="275"/>
      <c r="BH67" s="275"/>
      <c r="BI67" s="275"/>
      <c r="BJ67" s="275"/>
      <c r="BK67" s="275"/>
      <c r="BL67" s="275"/>
      <c r="BM67" s="275"/>
      <c r="BN67" s="275"/>
      <c r="BO67" s="275"/>
      <c r="BP67" s="275"/>
      <c r="BQ67" s="275"/>
      <c r="BR67" s="275"/>
      <c r="BS67" s="275"/>
      <c r="BT67" s="275"/>
      <c r="BU67" s="275"/>
      <c r="BV67" s="275"/>
      <c r="BW67" s="275"/>
      <c r="BX67" s="275"/>
      <c r="BY67" s="275"/>
      <c r="BZ67" s="275"/>
      <c r="CA67" s="275"/>
      <c r="CB67" s="275"/>
      <c r="CC67" s="275"/>
      <c r="CD67" s="275"/>
      <c r="CE67" s="275"/>
      <c r="CF67" s="275"/>
    </row>
    <row r="68" spans="1:84" ht="15" x14ac:dyDescent="0.2">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5"/>
      <c r="CA68" s="275"/>
      <c r="CB68" s="275"/>
      <c r="CC68" s="275"/>
      <c r="CD68" s="275"/>
      <c r="CE68" s="275"/>
      <c r="CF68" s="275"/>
    </row>
    <row r="69" spans="1:84" ht="15" x14ac:dyDescent="0.2">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c r="AS69" s="275"/>
      <c r="AT69" s="275"/>
      <c r="AU69" s="275"/>
      <c r="AV69" s="275"/>
      <c r="AW69" s="275"/>
      <c r="AX69" s="275"/>
      <c r="AY69" s="275"/>
      <c r="AZ69" s="275"/>
      <c r="BA69" s="275"/>
      <c r="BB69" s="275"/>
      <c r="BC69" s="275"/>
      <c r="BD69" s="275"/>
      <c r="BE69" s="275"/>
      <c r="BF69" s="275"/>
      <c r="BG69" s="275"/>
      <c r="BH69" s="275"/>
      <c r="BI69" s="275"/>
      <c r="BJ69" s="275"/>
      <c r="BK69" s="275"/>
      <c r="BL69" s="275"/>
      <c r="BM69" s="275"/>
      <c r="BN69" s="275"/>
      <c r="BO69" s="275"/>
      <c r="BP69" s="275"/>
      <c r="BQ69" s="275"/>
      <c r="BR69" s="275"/>
      <c r="BS69" s="275"/>
      <c r="BT69" s="275"/>
      <c r="BU69" s="275"/>
      <c r="BV69" s="275"/>
      <c r="BW69" s="275"/>
      <c r="BX69" s="275"/>
      <c r="BY69" s="275"/>
      <c r="BZ69" s="275"/>
      <c r="CA69" s="275"/>
      <c r="CB69" s="275"/>
      <c r="CC69" s="275"/>
      <c r="CD69" s="275"/>
      <c r="CE69" s="275"/>
      <c r="CF69" s="275"/>
    </row>
    <row r="70" spans="1:84" ht="15" x14ac:dyDescent="0.2">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5"/>
      <c r="AN70" s="275"/>
      <c r="AO70" s="275"/>
      <c r="AP70" s="275"/>
      <c r="AQ70" s="275"/>
      <c r="AR70" s="275"/>
      <c r="AS70" s="275"/>
      <c r="AT70" s="275"/>
      <c r="AU70" s="275"/>
      <c r="AV70" s="275"/>
      <c r="AW70" s="275"/>
      <c r="AX70" s="275"/>
      <c r="AY70" s="275"/>
      <c r="AZ70" s="275"/>
      <c r="BA70" s="275"/>
      <c r="BB70" s="275"/>
      <c r="BC70" s="275"/>
      <c r="BD70" s="275"/>
      <c r="BE70" s="275"/>
      <c r="BF70" s="275"/>
      <c r="BG70" s="275"/>
      <c r="BH70" s="275"/>
      <c r="BI70" s="275"/>
      <c r="BJ70" s="275"/>
      <c r="BK70" s="275"/>
      <c r="BL70" s="275"/>
      <c r="BM70" s="275"/>
      <c r="BN70" s="275"/>
      <c r="BO70" s="275"/>
      <c r="BP70" s="275"/>
      <c r="BQ70" s="275"/>
      <c r="BR70" s="275"/>
      <c r="BS70" s="275"/>
      <c r="BT70" s="275"/>
      <c r="BU70" s="275"/>
      <c r="BV70" s="275"/>
      <c r="BW70" s="275"/>
      <c r="BX70" s="275"/>
      <c r="BY70" s="275"/>
      <c r="BZ70" s="275"/>
      <c r="CA70" s="275"/>
      <c r="CB70" s="275"/>
      <c r="CC70" s="275"/>
      <c r="CD70" s="275"/>
      <c r="CE70" s="275"/>
      <c r="CF70" s="275"/>
    </row>
    <row r="71" spans="1:84" ht="15" x14ac:dyDescent="0.2">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c r="BM71" s="275"/>
      <c r="BN71" s="275"/>
      <c r="BO71" s="275"/>
      <c r="BP71" s="275"/>
      <c r="BQ71" s="275"/>
      <c r="BR71" s="275"/>
      <c r="BS71" s="275"/>
      <c r="BT71" s="275"/>
      <c r="BU71" s="275"/>
      <c r="BV71" s="275"/>
      <c r="BW71" s="275"/>
      <c r="BX71" s="275"/>
      <c r="BY71" s="275"/>
      <c r="BZ71" s="275"/>
      <c r="CA71" s="275"/>
      <c r="CB71" s="275"/>
      <c r="CC71" s="275"/>
      <c r="CD71" s="275"/>
      <c r="CE71" s="275"/>
      <c r="CF71" s="275"/>
    </row>
    <row r="72" spans="1:84" ht="15" x14ac:dyDescent="0.2">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275"/>
      <c r="AF72" s="275"/>
      <c r="AG72" s="275"/>
      <c r="AH72" s="275"/>
      <c r="AI72" s="275"/>
      <c r="AJ72" s="275"/>
      <c r="AK72" s="275"/>
      <c r="AL72" s="275"/>
      <c r="AM72" s="275"/>
      <c r="AN72" s="275"/>
      <c r="AO72" s="275"/>
      <c r="AP72" s="275"/>
      <c r="AQ72" s="275"/>
      <c r="AR72" s="275"/>
      <c r="AS72" s="275"/>
      <c r="AT72" s="275"/>
      <c r="AU72" s="275"/>
      <c r="AV72" s="275"/>
      <c r="AW72" s="275"/>
      <c r="AX72" s="275"/>
      <c r="AY72" s="275"/>
      <c r="AZ72" s="275"/>
      <c r="BA72" s="275"/>
      <c r="BB72" s="275"/>
      <c r="BC72" s="275"/>
      <c r="BD72" s="275"/>
      <c r="BE72" s="275"/>
      <c r="BF72" s="275"/>
      <c r="BG72" s="275"/>
      <c r="BH72" s="275"/>
      <c r="BI72" s="275"/>
      <c r="BJ72" s="275"/>
      <c r="BK72" s="275"/>
      <c r="BL72" s="275"/>
      <c r="BM72" s="275"/>
      <c r="BN72" s="275"/>
      <c r="BO72" s="275"/>
      <c r="BP72" s="275"/>
      <c r="BQ72" s="275"/>
      <c r="BR72" s="275"/>
      <c r="BS72" s="275"/>
      <c r="BT72" s="275"/>
      <c r="BU72" s="275"/>
      <c r="BV72" s="275"/>
      <c r="BW72" s="275"/>
      <c r="BX72" s="275"/>
      <c r="BY72" s="275"/>
      <c r="BZ72" s="275"/>
      <c r="CA72" s="275"/>
      <c r="CB72" s="275"/>
      <c r="CC72" s="275"/>
      <c r="CD72" s="275"/>
      <c r="CE72" s="275"/>
      <c r="CF72" s="275"/>
    </row>
    <row r="73" spans="1:84" ht="15" x14ac:dyDescent="0.2">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c r="BM73" s="275"/>
      <c r="BN73" s="275"/>
      <c r="BO73" s="275"/>
      <c r="BP73" s="275"/>
      <c r="BQ73" s="275"/>
      <c r="BR73" s="275"/>
      <c r="BS73" s="275"/>
      <c r="BT73" s="275"/>
      <c r="BU73" s="275"/>
      <c r="BV73" s="275"/>
      <c r="BW73" s="275"/>
      <c r="BX73" s="275"/>
      <c r="BY73" s="275"/>
      <c r="BZ73" s="275"/>
      <c r="CA73" s="275"/>
      <c r="CB73" s="275"/>
      <c r="CC73" s="275"/>
      <c r="CD73" s="275"/>
      <c r="CE73" s="275"/>
      <c r="CF73" s="275"/>
    </row>
    <row r="74" spans="1:84" ht="15" x14ac:dyDescent="0.2">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c r="BM74" s="275"/>
      <c r="BN74" s="275"/>
      <c r="BO74" s="275"/>
      <c r="BP74" s="275"/>
      <c r="BQ74" s="275"/>
      <c r="BR74" s="275"/>
      <c r="BS74" s="275"/>
      <c r="BT74" s="275"/>
      <c r="BU74" s="275"/>
      <c r="BV74" s="275"/>
      <c r="BW74" s="275"/>
      <c r="BX74" s="275"/>
      <c r="BY74" s="275"/>
      <c r="BZ74" s="275"/>
      <c r="CA74" s="275"/>
      <c r="CB74" s="275"/>
      <c r="CC74" s="275"/>
      <c r="CD74" s="275"/>
      <c r="CE74" s="275"/>
      <c r="CF74" s="275"/>
    </row>
    <row r="75" spans="1:84" ht="15" x14ac:dyDescent="0.2">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75"/>
      <c r="BA75" s="275"/>
      <c r="BB75" s="275"/>
      <c r="BC75" s="275"/>
      <c r="BD75" s="275"/>
      <c r="BE75" s="275"/>
      <c r="BF75" s="275"/>
      <c r="BG75" s="275"/>
      <c r="BH75" s="275"/>
      <c r="BI75" s="275"/>
      <c r="BJ75" s="275"/>
      <c r="BK75" s="275"/>
      <c r="BL75" s="275"/>
      <c r="BM75" s="275"/>
      <c r="BN75" s="275"/>
      <c r="BO75" s="275"/>
      <c r="BP75" s="275"/>
      <c r="BQ75" s="275"/>
      <c r="BR75" s="275"/>
      <c r="BS75" s="275"/>
      <c r="BT75" s="275"/>
      <c r="BU75" s="275"/>
      <c r="BV75" s="275"/>
      <c r="BW75" s="275"/>
      <c r="BX75" s="275"/>
      <c r="BY75" s="275"/>
      <c r="BZ75" s="275"/>
      <c r="CA75" s="275"/>
      <c r="CB75" s="275"/>
      <c r="CC75" s="275"/>
      <c r="CD75" s="275"/>
      <c r="CE75" s="275"/>
      <c r="CF75" s="275"/>
    </row>
    <row r="76" spans="1:84" ht="15" x14ac:dyDescent="0.2">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c r="AF76" s="275"/>
      <c r="AG76" s="275"/>
      <c r="AH76" s="275"/>
      <c r="AI76" s="275"/>
      <c r="AJ76" s="275"/>
      <c r="AK76" s="275"/>
      <c r="AL76" s="275"/>
      <c r="AM76" s="275"/>
      <c r="AN76" s="275"/>
      <c r="AO76" s="275"/>
      <c r="AP76" s="275"/>
      <c r="AQ76" s="275"/>
      <c r="AR76" s="275"/>
      <c r="AS76" s="275"/>
      <c r="AT76" s="275"/>
      <c r="AU76" s="275"/>
      <c r="AV76" s="275"/>
      <c r="AW76" s="275"/>
      <c r="AX76" s="275"/>
      <c r="AY76" s="275"/>
      <c r="AZ76" s="275"/>
      <c r="BA76" s="275"/>
      <c r="BB76" s="275"/>
      <c r="BC76" s="275"/>
      <c r="BD76" s="275"/>
      <c r="BE76" s="275"/>
      <c r="BF76" s="275"/>
      <c r="BG76" s="275"/>
      <c r="BH76" s="275"/>
      <c r="BI76" s="275"/>
      <c r="BJ76" s="275"/>
      <c r="BK76" s="275"/>
      <c r="BL76" s="275"/>
      <c r="BM76" s="275"/>
      <c r="BN76" s="275"/>
      <c r="BO76" s="275"/>
      <c r="BP76" s="275"/>
      <c r="BQ76" s="275"/>
      <c r="BR76" s="275"/>
      <c r="BS76" s="275"/>
      <c r="BT76" s="275"/>
      <c r="BU76" s="275"/>
      <c r="BV76" s="275"/>
      <c r="BW76" s="275"/>
      <c r="BX76" s="275"/>
      <c r="BY76" s="275"/>
      <c r="BZ76" s="275"/>
      <c r="CA76" s="275"/>
      <c r="CB76" s="275"/>
      <c r="CC76" s="275"/>
      <c r="CD76" s="275"/>
      <c r="CE76" s="275"/>
      <c r="CF76" s="275"/>
    </row>
    <row r="77" spans="1:84" ht="15" x14ac:dyDescent="0.2">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275"/>
      <c r="AF77" s="275"/>
      <c r="AG77" s="275"/>
      <c r="AH77" s="275"/>
      <c r="AI77" s="275"/>
      <c r="AJ77" s="275"/>
      <c r="AK77" s="275"/>
      <c r="AL77" s="275"/>
      <c r="AM77" s="275"/>
      <c r="AN77" s="275"/>
      <c r="AO77" s="275"/>
      <c r="AP77" s="275"/>
      <c r="AQ77" s="275"/>
      <c r="AR77" s="275"/>
      <c r="AS77" s="275"/>
      <c r="AT77" s="275"/>
      <c r="AU77" s="275"/>
      <c r="AV77" s="275"/>
      <c r="AW77" s="275"/>
      <c r="AX77" s="275"/>
      <c r="AY77" s="275"/>
      <c r="AZ77" s="275"/>
      <c r="BA77" s="275"/>
      <c r="BB77" s="275"/>
      <c r="BC77" s="275"/>
      <c r="BD77" s="275"/>
      <c r="BE77" s="275"/>
      <c r="BF77" s="275"/>
      <c r="BG77" s="275"/>
      <c r="BH77" s="275"/>
      <c r="BI77" s="275"/>
      <c r="BJ77" s="275"/>
      <c r="BK77" s="275"/>
      <c r="BL77" s="275"/>
      <c r="BM77" s="275"/>
      <c r="BN77" s="275"/>
      <c r="BO77" s="275"/>
      <c r="BP77" s="275"/>
      <c r="BQ77" s="275"/>
      <c r="BR77" s="275"/>
      <c r="BS77" s="275"/>
      <c r="BT77" s="275"/>
      <c r="BU77" s="275"/>
      <c r="BV77" s="275"/>
      <c r="BW77" s="275"/>
      <c r="BX77" s="275"/>
      <c r="BY77" s="275"/>
      <c r="BZ77" s="275"/>
      <c r="CA77" s="275"/>
      <c r="CB77" s="275"/>
      <c r="CC77" s="275"/>
      <c r="CD77" s="275"/>
      <c r="CE77" s="275"/>
      <c r="CF77" s="275"/>
    </row>
    <row r="78" spans="1:84" ht="15" x14ac:dyDescent="0.2">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275"/>
      <c r="AF78" s="275"/>
      <c r="AG78" s="275"/>
      <c r="AH78" s="275"/>
      <c r="AI78" s="275"/>
      <c r="AJ78" s="275"/>
      <c r="AK78" s="275"/>
      <c r="AL78" s="275"/>
      <c r="AM78" s="275"/>
      <c r="AN78" s="275"/>
      <c r="AO78" s="275"/>
      <c r="AP78" s="275"/>
      <c r="AQ78" s="275"/>
      <c r="AR78" s="275"/>
      <c r="AS78" s="275"/>
      <c r="AT78" s="275"/>
      <c r="AU78" s="275"/>
      <c r="AV78" s="275"/>
      <c r="AW78" s="275"/>
      <c r="AX78" s="275"/>
      <c r="AY78" s="275"/>
      <c r="AZ78" s="275"/>
      <c r="BA78" s="275"/>
      <c r="BB78" s="275"/>
      <c r="BC78" s="275"/>
      <c r="BD78" s="275"/>
      <c r="BE78" s="275"/>
      <c r="BF78" s="275"/>
      <c r="BG78" s="275"/>
      <c r="BH78" s="275"/>
      <c r="BI78" s="275"/>
      <c r="BJ78" s="275"/>
      <c r="BK78" s="275"/>
      <c r="BL78" s="275"/>
      <c r="BM78" s="275"/>
      <c r="BN78" s="275"/>
      <c r="BO78" s="275"/>
      <c r="BP78" s="275"/>
      <c r="BQ78" s="275"/>
      <c r="BR78" s="275"/>
      <c r="BS78" s="275"/>
      <c r="BT78" s="275"/>
      <c r="BU78" s="275"/>
      <c r="BV78" s="275"/>
      <c r="BW78" s="275"/>
      <c r="BX78" s="275"/>
      <c r="BY78" s="275"/>
      <c r="BZ78" s="275"/>
      <c r="CA78" s="275"/>
      <c r="CB78" s="275"/>
      <c r="CC78" s="275"/>
      <c r="CD78" s="275"/>
      <c r="CE78" s="275"/>
      <c r="CF78" s="275"/>
    </row>
    <row r="79" spans="1:84" ht="15" x14ac:dyDescent="0.2">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275"/>
      <c r="AJ79" s="275"/>
      <c r="AK79" s="275"/>
      <c r="AL79" s="275"/>
      <c r="AM79" s="275"/>
      <c r="AN79" s="275"/>
      <c r="AO79" s="275"/>
      <c r="AP79" s="275"/>
      <c r="AQ79" s="275"/>
      <c r="AR79" s="275"/>
      <c r="AS79" s="275"/>
      <c r="AT79" s="275"/>
      <c r="AU79" s="275"/>
      <c r="AV79" s="275"/>
      <c r="AW79" s="275"/>
      <c r="AX79" s="275"/>
      <c r="AY79" s="275"/>
      <c r="AZ79" s="275"/>
      <c r="BA79" s="275"/>
      <c r="BB79" s="275"/>
      <c r="BC79" s="275"/>
      <c r="BD79" s="275"/>
      <c r="BE79" s="275"/>
      <c r="BF79" s="275"/>
      <c r="BG79" s="275"/>
      <c r="BH79" s="275"/>
      <c r="BI79" s="275"/>
      <c r="BJ79" s="275"/>
      <c r="BK79" s="275"/>
      <c r="BL79" s="275"/>
      <c r="BM79" s="275"/>
      <c r="BN79" s="275"/>
      <c r="BO79" s="275"/>
      <c r="BP79" s="275"/>
      <c r="BQ79" s="275"/>
      <c r="BR79" s="275"/>
      <c r="BS79" s="275"/>
      <c r="BT79" s="275"/>
      <c r="BU79" s="275"/>
      <c r="BV79" s="275"/>
      <c r="BW79" s="275"/>
      <c r="BX79" s="275"/>
      <c r="BY79" s="275"/>
      <c r="BZ79" s="275"/>
      <c r="CA79" s="275"/>
      <c r="CB79" s="275"/>
      <c r="CC79" s="275"/>
      <c r="CD79" s="275"/>
      <c r="CE79" s="275"/>
      <c r="CF79" s="275"/>
    </row>
    <row r="80" spans="1:84" ht="15" x14ac:dyDescent="0.2">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s="275"/>
      <c r="AG80" s="275"/>
      <c r="AH80" s="275"/>
      <c r="AI80" s="275"/>
      <c r="AJ80" s="275"/>
      <c r="AK80" s="275"/>
      <c r="AL80" s="275"/>
      <c r="AM80" s="275"/>
      <c r="AN80" s="275"/>
      <c r="AO80" s="275"/>
      <c r="AP80" s="275"/>
      <c r="AQ80" s="275"/>
      <c r="AR80" s="275"/>
      <c r="AS80" s="275"/>
      <c r="AT80" s="275"/>
      <c r="AU80" s="275"/>
      <c r="AV80" s="275"/>
      <c r="AW80" s="275"/>
      <c r="AX80" s="275"/>
      <c r="AY80" s="275"/>
      <c r="AZ80" s="275"/>
      <c r="BA80" s="275"/>
      <c r="BB80" s="275"/>
      <c r="BC80" s="275"/>
      <c r="BD80" s="275"/>
      <c r="BE80" s="275"/>
      <c r="BF80" s="275"/>
      <c r="BG80" s="275"/>
      <c r="BH80" s="275"/>
      <c r="BI80" s="275"/>
      <c r="BJ80" s="275"/>
      <c r="BK80" s="275"/>
      <c r="BL80" s="275"/>
      <c r="BM80" s="275"/>
      <c r="BN80" s="275"/>
      <c r="BO80" s="275"/>
      <c r="BP80" s="275"/>
      <c r="BQ80" s="275"/>
      <c r="BR80" s="275"/>
      <c r="BS80" s="275"/>
      <c r="BT80" s="275"/>
      <c r="BU80" s="275"/>
      <c r="BV80" s="275"/>
      <c r="BW80" s="275"/>
      <c r="BX80" s="275"/>
      <c r="BY80" s="275"/>
      <c r="BZ80" s="275"/>
      <c r="CA80" s="275"/>
      <c r="CB80" s="275"/>
      <c r="CC80" s="275"/>
      <c r="CD80" s="275"/>
      <c r="CE80" s="275"/>
      <c r="CF80" s="275"/>
    </row>
    <row r="81" spans="1:84" ht="15" x14ac:dyDescent="0.2">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275"/>
      <c r="AJ81" s="275"/>
      <c r="AK81" s="275"/>
      <c r="AL81" s="275"/>
      <c r="AM81" s="275"/>
      <c r="AN81" s="275"/>
      <c r="AO81" s="275"/>
      <c r="AP81" s="275"/>
      <c r="AQ81" s="275"/>
      <c r="AR81" s="275"/>
      <c r="AS81" s="275"/>
      <c r="AT81" s="275"/>
      <c r="AU81" s="275"/>
      <c r="AV81" s="275"/>
      <c r="AW81" s="275"/>
      <c r="AX81" s="275"/>
      <c r="AY81" s="275"/>
      <c r="AZ81" s="275"/>
      <c r="BA81" s="275"/>
      <c r="BB81" s="275"/>
      <c r="BC81" s="275"/>
      <c r="BD81" s="275"/>
      <c r="BE81" s="275"/>
      <c r="BF81" s="275"/>
      <c r="BG81" s="275"/>
      <c r="BH81" s="275"/>
      <c r="BI81" s="275"/>
      <c r="BJ81" s="275"/>
      <c r="BK81" s="275"/>
      <c r="BL81" s="275"/>
      <c r="BM81" s="275"/>
      <c r="BN81" s="275"/>
      <c r="BO81" s="275"/>
      <c r="BP81" s="275"/>
      <c r="BQ81" s="275"/>
      <c r="BR81" s="275"/>
      <c r="BS81" s="275"/>
      <c r="BT81" s="275"/>
      <c r="BU81" s="275"/>
      <c r="BV81" s="275"/>
      <c r="BW81" s="275"/>
      <c r="BX81" s="275"/>
      <c r="BY81" s="275"/>
      <c r="BZ81" s="275"/>
      <c r="CA81" s="275"/>
      <c r="CB81" s="275"/>
      <c r="CC81" s="275"/>
      <c r="CD81" s="275"/>
      <c r="CE81" s="275"/>
      <c r="CF81" s="275"/>
    </row>
    <row r="82" spans="1:84" ht="15" x14ac:dyDescent="0.2">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5"/>
      <c r="AY82" s="275"/>
      <c r="AZ82" s="275"/>
      <c r="BA82" s="275"/>
      <c r="BB82" s="275"/>
      <c r="BC82" s="275"/>
      <c r="BD82" s="275"/>
      <c r="BE82" s="275"/>
      <c r="BF82" s="275"/>
      <c r="BG82" s="275"/>
      <c r="BH82" s="275"/>
      <c r="BI82" s="275"/>
      <c r="BJ82" s="275"/>
      <c r="BK82" s="275"/>
      <c r="BL82" s="275"/>
      <c r="BM82" s="275"/>
      <c r="BN82" s="275"/>
      <c r="BO82" s="275"/>
      <c r="BP82" s="275"/>
      <c r="BQ82" s="275"/>
      <c r="BR82" s="275"/>
      <c r="BS82" s="275"/>
      <c r="BT82" s="275"/>
      <c r="BU82" s="275"/>
      <c r="BV82" s="275"/>
      <c r="BW82" s="275"/>
      <c r="BX82" s="275"/>
      <c r="BY82" s="275"/>
      <c r="BZ82" s="275"/>
      <c r="CA82" s="275"/>
      <c r="CB82" s="275"/>
      <c r="CC82" s="275"/>
      <c r="CD82" s="275"/>
      <c r="CE82" s="275"/>
      <c r="CF82" s="275"/>
    </row>
    <row r="83" spans="1:84" ht="15" x14ac:dyDescent="0.2">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5"/>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c r="BT83" s="275"/>
      <c r="BU83" s="275"/>
      <c r="BV83" s="275"/>
      <c r="BW83" s="275"/>
      <c r="BX83" s="275"/>
      <c r="BY83" s="275"/>
      <c r="BZ83" s="275"/>
      <c r="CA83" s="275"/>
      <c r="CB83" s="275"/>
      <c r="CC83" s="275"/>
      <c r="CD83" s="275"/>
      <c r="CE83" s="275"/>
      <c r="CF83" s="275"/>
    </row>
    <row r="84" spans="1:84" ht="15" x14ac:dyDescent="0.2">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275"/>
      <c r="AU84" s="275"/>
      <c r="AV84" s="275"/>
      <c r="AW84" s="275"/>
      <c r="AX84" s="275"/>
      <c r="AY84" s="275"/>
      <c r="AZ84" s="275"/>
      <c r="BA84" s="275"/>
      <c r="BB84" s="275"/>
      <c r="BC84" s="275"/>
      <c r="BD84" s="275"/>
      <c r="BE84" s="275"/>
      <c r="BF84" s="275"/>
      <c r="BG84" s="275"/>
      <c r="BH84" s="275"/>
      <c r="BI84" s="275"/>
      <c r="BJ84" s="275"/>
      <c r="BK84" s="275"/>
      <c r="BL84" s="275"/>
      <c r="BM84" s="275"/>
      <c r="BN84" s="275"/>
      <c r="BO84" s="275"/>
      <c r="BP84" s="275"/>
      <c r="BQ84" s="275"/>
      <c r="BR84" s="275"/>
      <c r="BS84" s="275"/>
      <c r="BT84" s="275"/>
      <c r="BU84" s="275"/>
      <c r="BV84" s="275"/>
      <c r="BW84" s="275"/>
      <c r="BX84" s="275"/>
      <c r="BY84" s="275"/>
      <c r="BZ84" s="275"/>
      <c r="CA84" s="275"/>
      <c r="CB84" s="275"/>
      <c r="CC84" s="275"/>
      <c r="CD84" s="275"/>
      <c r="CE84" s="275"/>
      <c r="CF84" s="275"/>
    </row>
    <row r="85" spans="1:84" ht="15" x14ac:dyDescent="0.2">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s="275"/>
      <c r="AG85" s="275"/>
      <c r="AH85" s="275"/>
      <c r="AI85" s="275"/>
      <c r="AJ85" s="275"/>
      <c r="AK85" s="275"/>
      <c r="AL85" s="275"/>
      <c r="AM85" s="275"/>
      <c r="AN85" s="275"/>
      <c r="AO85" s="275"/>
      <c r="AP85" s="275"/>
      <c r="AQ85" s="275"/>
      <c r="AR85" s="275"/>
      <c r="AS85" s="275"/>
      <c r="AT85" s="275"/>
      <c r="AU85" s="275"/>
      <c r="AV85" s="275"/>
      <c r="AW85" s="275"/>
      <c r="AX85" s="275"/>
      <c r="AY85" s="275"/>
      <c r="AZ85" s="275"/>
      <c r="BA85" s="275"/>
      <c r="BB85" s="275"/>
      <c r="BC85" s="275"/>
      <c r="BD85" s="275"/>
      <c r="BE85" s="275"/>
      <c r="BF85" s="275"/>
      <c r="BG85" s="275"/>
      <c r="BH85" s="275"/>
      <c r="BI85" s="275"/>
      <c r="BJ85" s="275"/>
      <c r="BK85" s="275"/>
      <c r="BL85" s="275"/>
      <c r="BM85" s="275"/>
      <c r="BN85" s="275"/>
      <c r="BO85" s="275"/>
      <c r="BP85" s="275"/>
      <c r="BQ85" s="275"/>
      <c r="BR85" s="275"/>
      <c r="BS85" s="275"/>
      <c r="BT85" s="275"/>
      <c r="BU85" s="275"/>
      <c r="BV85" s="275"/>
      <c r="BW85" s="275"/>
      <c r="BX85" s="275"/>
      <c r="BY85" s="275"/>
      <c r="BZ85" s="275"/>
      <c r="CA85" s="275"/>
      <c r="CB85" s="275"/>
      <c r="CC85" s="275"/>
      <c r="CD85" s="275"/>
      <c r="CE85" s="275"/>
      <c r="CF85" s="275"/>
    </row>
    <row r="86" spans="1:84" ht="15" x14ac:dyDescent="0.2">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275"/>
      <c r="AJ86" s="275"/>
      <c r="AK86" s="275"/>
      <c r="AL86" s="275"/>
      <c r="AM86" s="275"/>
      <c r="AN86" s="275"/>
      <c r="AO86" s="275"/>
      <c r="AP86" s="275"/>
      <c r="AQ86" s="275"/>
      <c r="AR86" s="275"/>
      <c r="AS86" s="275"/>
      <c r="AT86" s="275"/>
      <c r="AU86" s="275"/>
      <c r="AV86" s="275"/>
      <c r="AW86" s="275"/>
      <c r="AX86" s="275"/>
      <c r="AY86" s="275"/>
      <c r="AZ86" s="275"/>
      <c r="BA86" s="275"/>
      <c r="BB86" s="275"/>
      <c r="BC86" s="275"/>
      <c r="BD86" s="275"/>
      <c r="BE86" s="275"/>
      <c r="BF86" s="275"/>
      <c r="BG86" s="275"/>
      <c r="BH86" s="275"/>
      <c r="BI86" s="275"/>
      <c r="BJ86" s="275"/>
      <c r="BK86" s="275"/>
      <c r="BL86" s="275"/>
      <c r="BM86" s="275"/>
      <c r="BN86" s="275"/>
      <c r="BO86" s="275"/>
      <c r="BP86" s="275"/>
      <c r="BQ86" s="275"/>
      <c r="BR86" s="275"/>
      <c r="BS86" s="275"/>
      <c r="BT86" s="275"/>
      <c r="BU86" s="275"/>
      <c r="BV86" s="275"/>
      <c r="BW86" s="275"/>
      <c r="BX86" s="275"/>
      <c r="BY86" s="275"/>
      <c r="BZ86" s="275"/>
      <c r="CA86" s="275"/>
      <c r="CB86" s="275"/>
      <c r="CC86" s="275"/>
      <c r="CD86" s="275"/>
      <c r="CE86" s="275"/>
      <c r="CF86" s="275"/>
    </row>
    <row r="87" spans="1:84" ht="15" x14ac:dyDescent="0.2">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5"/>
      <c r="AQ87" s="275"/>
      <c r="AR87" s="275"/>
      <c r="AS87" s="275"/>
      <c r="AT87" s="275"/>
      <c r="AU87" s="275"/>
      <c r="AV87" s="275"/>
      <c r="AW87" s="275"/>
      <c r="AX87" s="275"/>
      <c r="AY87" s="275"/>
      <c r="AZ87" s="275"/>
      <c r="BA87" s="275"/>
      <c r="BB87" s="275"/>
      <c r="BC87" s="275"/>
      <c r="BD87" s="275"/>
      <c r="BE87" s="275"/>
      <c r="BF87" s="275"/>
      <c r="BG87" s="275"/>
      <c r="BH87" s="275"/>
      <c r="BI87" s="275"/>
      <c r="BJ87" s="275"/>
      <c r="BK87" s="275"/>
      <c r="BL87" s="275"/>
      <c r="BM87" s="275"/>
      <c r="BN87" s="275"/>
      <c r="BO87" s="275"/>
      <c r="BP87" s="275"/>
      <c r="BQ87" s="275"/>
      <c r="BR87" s="275"/>
      <c r="BS87" s="275"/>
      <c r="BT87" s="275"/>
      <c r="BU87" s="275"/>
      <c r="BV87" s="275"/>
      <c r="BW87" s="275"/>
      <c r="BX87" s="275"/>
      <c r="BY87" s="275"/>
      <c r="BZ87" s="275"/>
      <c r="CA87" s="275"/>
      <c r="CB87" s="275"/>
      <c r="CC87" s="275"/>
      <c r="CD87" s="275"/>
      <c r="CE87" s="275"/>
      <c r="CF87" s="275"/>
    </row>
    <row r="88" spans="1:84" ht="15" x14ac:dyDescent="0.2">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75"/>
      <c r="AK88" s="275"/>
      <c r="AL88" s="275"/>
      <c r="AM88" s="275"/>
      <c r="AN88" s="275"/>
      <c r="AO88" s="275"/>
      <c r="AP88" s="275"/>
      <c r="AQ88" s="275"/>
      <c r="AR88" s="275"/>
      <c r="AS88" s="275"/>
      <c r="AT88" s="275"/>
      <c r="AU88" s="275"/>
      <c r="AV88" s="275"/>
      <c r="AW88" s="275"/>
      <c r="AX88" s="275"/>
      <c r="AY88" s="275"/>
      <c r="AZ88" s="275"/>
      <c r="BA88" s="275"/>
      <c r="BB88" s="275"/>
      <c r="BC88" s="275"/>
      <c r="BD88" s="275"/>
      <c r="BE88" s="275"/>
      <c r="BF88" s="275"/>
      <c r="BG88" s="275"/>
      <c r="BH88" s="275"/>
      <c r="BI88" s="275"/>
      <c r="BJ88" s="275"/>
      <c r="BK88" s="275"/>
      <c r="BL88" s="275"/>
      <c r="BM88" s="275"/>
      <c r="BN88" s="275"/>
      <c r="BO88" s="275"/>
      <c r="BP88" s="275"/>
      <c r="BQ88" s="275"/>
      <c r="BR88" s="275"/>
      <c r="BS88" s="275"/>
      <c r="BT88" s="275"/>
      <c r="BU88" s="275"/>
      <c r="BV88" s="275"/>
      <c r="BW88" s="275"/>
      <c r="BX88" s="275"/>
      <c r="BY88" s="275"/>
      <c r="BZ88" s="275"/>
      <c r="CA88" s="275"/>
      <c r="CB88" s="275"/>
      <c r="CC88" s="275"/>
      <c r="CD88" s="275"/>
      <c r="CE88" s="275"/>
      <c r="CF88" s="275"/>
    </row>
    <row r="89" spans="1:84" ht="15" x14ac:dyDescent="0.2">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275"/>
      <c r="AF89" s="275"/>
      <c r="AG89" s="275"/>
      <c r="AH89" s="275"/>
      <c r="AI89" s="275"/>
      <c r="AJ89" s="275"/>
      <c r="AK89" s="275"/>
      <c r="AL89" s="275"/>
      <c r="AM89" s="275"/>
      <c r="AN89" s="275"/>
      <c r="AO89" s="275"/>
      <c r="AP89" s="275"/>
      <c r="AQ89" s="275"/>
      <c r="AR89" s="275"/>
      <c r="AS89" s="275"/>
      <c r="AT89" s="275"/>
      <c r="AU89" s="275"/>
      <c r="AV89" s="275"/>
      <c r="AW89" s="275"/>
      <c r="AX89" s="275"/>
      <c r="AY89" s="275"/>
      <c r="AZ89" s="275"/>
      <c r="BA89" s="275"/>
      <c r="BB89" s="275"/>
      <c r="BC89" s="275"/>
      <c r="BD89" s="275"/>
      <c r="BE89" s="275"/>
      <c r="BF89" s="275"/>
      <c r="BG89" s="275"/>
      <c r="BH89" s="275"/>
      <c r="BI89" s="275"/>
      <c r="BJ89" s="275"/>
      <c r="BK89" s="275"/>
      <c r="BL89" s="275"/>
      <c r="BM89" s="275"/>
      <c r="BN89" s="275"/>
      <c r="BO89" s="275"/>
      <c r="BP89" s="275"/>
      <c r="BQ89" s="275"/>
      <c r="BR89" s="275"/>
      <c r="BS89" s="275"/>
      <c r="BT89" s="275"/>
      <c r="BU89" s="275"/>
      <c r="BV89" s="275"/>
      <c r="BW89" s="275"/>
      <c r="BX89" s="275"/>
      <c r="BY89" s="275"/>
      <c r="BZ89" s="275"/>
      <c r="CA89" s="275"/>
      <c r="CB89" s="275"/>
      <c r="CC89" s="275"/>
      <c r="CD89" s="275"/>
      <c r="CE89" s="275"/>
      <c r="CF89" s="275"/>
    </row>
    <row r="90" spans="1:84" ht="15" x14ac:dyDescent="0.2">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c r="AF90" s="275"/>
      <c r="AG90" s="275"/>
      <c r="AH90" s="275"/>
      <c r="AI90" s="275"/>
      <c r="AJ90" s="275"/>
      <c r="AK90" s="275"/>
      <c r="AL90" s="275"/>
      <c r="AM90" s="275"/>
      <c r="AN90" s="275"/>
      <c r="AO90" s="275"/>
      <c r="AP90" s="275"/>
      <c r="AQ90" s="275"/>
      <c r="AR90" s="275"/>
      <c r="AS90" s="275"/>
      <c r="AT90" s="275"/>
      <c r="AU90" s="275"/>
      <c r="AV90" s="275"/>
      <c r="AW90" s="275"/>
      <c r="AX90" s="275"/>
      <c r="AY90" s="275"/>
      <c r="AZ90" s="275"/>
      <c r="BA90" s="275"/>
      <c r="BB90" s="275"/>
      <c r="BC90" s="275"/>
      <c r="BD90" s="275"/>
      <c r="BE90" s="275"/>
      <c r="BF90" s="275"/>
      <c r="BG90" s="275"/>
      <c r="BH90" s="275"/>
      <c r="BI90" s="275"/>
      <c r="BJ90" s="275"/>
      <c r="BK90" s="275"/>
      <c r="BL90" s="275"/>
      <c r="BM90" s="275"/>
      <c r="BN90" s="275"/>
      <c r="BO90" s="275"/>
      <c r="BP90" s="275"/>
      <c r="BQ90" s="275"/>
      <c r="BR90" s="275"/>
      <c r="BS90" s="275"/>
      <c r="BT90" s="275"/>
      <c r="BU90" s="275"/>
      <c r="BV90" s="275"/>
      <c r="BW90" s="275"/>
      <c r="BX90" s="275"/>
      <c r="BY90" s="275"/>
      <c r="BZ90" s="275"/>
      <c r="CA90" s="275"/>
      <c r="CB90" s="275"/>
      <c r="CC90" s="275"/>
      <c r="CD90" s="275"/>
      <c r="CE90" s="275"/>
      <c r="CF90" s="275"/>
    </row>
    <row r="91" spans="1:84" ht="15" x14ac:dyDescent="0.2">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275"/>
      <c r="AO91" s="275"/>
      <c r="AP91" s="275"/>
      <c r="AQ91" s="275"/>
      <c r="AR91" s="275"/>
      <c r="AS91" s="275"/>
      <c r="AT91" s="275"/>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5"/>
      <c r="BQ91" s="275"/>
      <c r="BR91" s="275"/>
      <c r="BS91" s="275"/>
      <c r="BT91" s="275"/>
      <c r="BU91" s="275"/>
      <c r="BV91" s="275"/>
      <c r="BW91" s="275"/>
      <c r="BX91" s="275"/>
      <c r="BY91" s="275"/>
      <c r="BZ91" s="275"/>
      <c r="CA91" s="275"/>
      <c r="CB91" s="275"/>
      <c r="CC91" s="275"/>
      <c r="CD91" s="275"/>
      <c r="CE91" s="275"/>
      <c r="CF91" s="275"/>
    </row>
    <row r="92" spans="1:84" ht="15" x14ac:dyDescent="0.2">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75"/>
      <c r="AE92" s="275"/>
      <c r="AF92" s="275"/>
      <c r="AG92" s="275"/>
      <c r="AH92" s="275"/>
      <c r="AI92" s="275"/>
      <c r="AJ92" s="275"/>
      <c r="AK92" s="275"/>
      <c r="AL92" s="275"/>
      <c r="AM92" s="275"/>
      <c r="AN92" s="275"/>
      <c r="AO92" s="275"/>
      <c r="AP92" s="275"/>
      <c r="AQ92" s="275"/>
      <c r="AR92" s="275"/>
      <c r="AS92" s="275"/>
      <c r="AT92" s="275"/>
      <c r="AU92" s="275"/>
      <c r="AV92" s="275"/>
      <c r="AW92" s="275"/>
      <c r="AX92" s="275"/>
      <c r="AY92" s="275"/>
      <c r="AZ92" s="275"/>
      <c r="BA92" s="275"/>
      <c r="BB92" s="275"/>
      <c r="BC92" s="275"/>
      <c r="BD92" s="275"/>
      <c r="BE92" s="275"/>
      <c r="BF92" s="275"/>
      <c r="BG92" s="275"/>
      <c r="BH92" s="275"/>
      <c r="BI92" s="275"/>
      <c r="BJ92" s="275"/>
      <c r="BK92" s="275"/>
      <c r="BL92" s="275"/>
      <c r="BM92" s="275"/>
      <c r="BN92" s="275"/>
      <c r="BO92" s="275"/>
      <c r="BP92" s="275"/>
      <c r="BQ92" s="275"/>
      <c r="BR92" s="275"/>
      <c r="BS92" s="275"/>
      <c r="BT92" s="275"/>
      <c r="BU92" s="275"/>
      <c r="BV92" s="275"/>
      <c r="BW92" s="275"/>
      <c r="BX92" s="275"/>
      <c r="BY92" s="275"/>
      <c r="BZ92" s="275"/>
      <c r="CA92" s="275"/>
      <c r="CB92" s="275"/>
      <c r="CC92" s="275"/>
      <c r="CD92" s="275"/>
      <c r="CE92" s="275"/>
      <c r="CF92" s="275"/>
    </row>
    <row r="93" spans="1:84" ht="15" x14ac:dyDescent="0.2">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c r="AN93" s="275"/>
      <c r="AO93" s="275"/>
      <c r="AP93" s="275"/>
      <c r="AQ93" s="275"/>
      <c r="AR93" s="275"/>
      <c r="AS93" s="275"/>
      <c r="AT93" s="275"/>
      <c r="AU93" s="275"/>
      <c r="AV93" s="275"/>
      <c r="AW93" s="275"/>
      <c r="AX93" s="275"/>
      <c r="AY93" s="275"/>
      <c r="AZ93" s="275"/>
      <c r="BA93" s="275"/>
      <c r="BB93" s="275"/>
      <c r="BC93" s="275"/>
      <c r="BD93" s="275"/>
      <c r="BE93" s="275"/>
      <c r="BF93" s="275"/>
      <c r="BG93" s="275"/>
      <c r="BH93" s="275"/>
      <c r="BI93" s="275"/>
      <c r="BJ93" s="275"/>
      <c r="BK93" s="275"/>
      <c r="BL93" s="275"/>
      <c r="BM93" s="275"/>
      <c r="BN93" s="275"/>
      <c r="BO93" s="275"/>
      <c r="BP93" s="275"/>
      <c r="BQ93" s="275"/>
      <c r="BR93" s="275"/>
      <c r="BS93" s="275"/>
      <c r="BT93" s="275"/>
      <c r="BU93" s="275"/>
      <c r="BV93" s="275"/>
      <c r="BW93" s="275"/>
      <c r="BX93" s="275"/>
      <c r="BY93" s="275"/>
      <c r="BZ93" s="275"/>
      <c r="CA93" s="275"/>
      <c r="CB93" s="275"/>
      <c r="CC93" s="275"/>
      <c r="CD93" s="275"/>
      <c r="CE93" s="275"/>
      <c r="CF93" s="275"/>
    </row>
    <row r="94" spans="1:84" ht="15" x14ac:dyDescent="0.2">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c r="CA94" s="275"/>
      <c r="CB94" s="275"/>
      <c r="CC94" s="275"/>
      <c r="CD94" s="275"/>
      <c r="CE94" s="275"/>
      <c r="CF94" s="275"/>
    </row>
    <row r="95" spans="1:84" ht="15" x14ac:dyDescent="0.2">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c r="CA95" s="275"/>
      <c r="CB95" s="275"/>
      <c r="CC95" s="275"/>
      <c r="CD95" s="275"/>
      <c r="CE95" s="275"/>
      <c r="CF95" s="275"/>
    </row>
    <row r="96" spans="1:84" ht="15" x14ac:dyDescent="0.2">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275"/>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c r="CA96" s="275"/>
      <c r="CB96" s="275"/>
      <c r="CC96" s="275"/>
      <c r="CD96" s="275"/>
      <c r="CE96" s="275"/>
      <c r="CF96" s="275"/>
    </row>
    <row r="97" spans="1:84" ht="15" x14ac:dyDescent="0.2">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275"/>
      <c r="AU97" s="275"/>
      <c r="AV97" s="275"/>
      <c r="AW97" s="275"/>
      <c r="AX97" s="275"/>
      <c r="AY97" s="275"/>
      <c r="AZ97" s="275"/>
      <c r="BA97" s="275"/>
      <c r="BB97" s="275"/>
      <c r="BC97" s="275"/>
      <c r="BD97" s="275"/>
      <c r="BE97" s="275"/>
      <c r="BF97" s="275"/>
      <c r="BG97" s="275"/>
      <c r="BH97" s="275"/>
      <c r="BI97" s="275"/>
      <c r="BJ97" s="275"/>
      <c r="BK97" s="275"/>
      <c r="BL97" s="275"/>
      <c r="BM97" s="275"/>
      <c r="BN97" s="275"/>
      <c r="BO97" s="275"/>
      <c r="BP97" s="275"/>
      <c r="BQ97" s="275"/>
      <c r="BR97" s="275"/>
      <c r="BS97" s="275"/>
      <c r="BT97" s="275"/>
      <c r="BU97" s="275"/>
      <c r="BV97" s="275"/>
      <c r="BW97" s="275"/>
      <c r="BX97" s="275"/>
      <c r="BY97" s="275"/>
      <c r="BZ97" s="275"/>
      <c r="CA97" s="275"/>
      <c r="CB97" s="275"/>
      <c r="CC97" s="275"/>
      <c r="CD97" s="275"/>
      <c r="CE97" s="275"/>
      <c r="CF97" s="275"/>
    </row>
    <row r="98" spans="1:84" ht="15" x14ac:dyDescent="0.2">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275"/>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c r="CA98" s="275"/>
      <c r="CB98" s="275"/>
      <c r="CC98" s="275"/>
      <c r="CD98" s="275"/>
      <c r="CE98" s="275"/>
      <c r="CF98" s="275"/>
    </row>
    <row r="99" spans="1:84" ht="15" x14ac:dyDescent="0.2">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c r="CA99" s="275"/>
      <c r="CB99" s="275"/>
      <c r="CC99" s="275"/>
      <c r="CD99" s="275"/>
      <c r="CE99" s="275"/>
      <c r="CF99" s="275"/>
    </row>
    <row r="100" spans="1:84" ht="15" x14ac:dyDescent="0.2">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275"/>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c r="CA100" s="275"/>
      <c r="CB100" s="275"/>
      <c r="CC100" s="275"/>
      <c r="CD100" s="275"/>
      <c r="CE100" s="275"/>
      <c r="CF100" s="275"/>
    </row>
    <row r="101" spans="1:84" ht="15" x14ac:dyDescent="0.2">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s="275"/>
      <c r="AG101" s="275"/>
      <c r="AH101" s="275"/>
      <c r="AI101" s="275"/>
      <c r="AJ101" s="275"/>
      <c r="AK101" s="275"/>
      <c r="AL101" s="275"/>
      <c r="AM101" s="275"/>
      <c r="AN101" s="275"/>
      <c r="AO101" s="275"/>
      <c r="AP101" s="275"/>
      <c r="AQ101" s="275"/>
      <c r="AR101" s="275"/>
      <c r="AS101" s="275"/>
      <c r="AT101" s="275"/>
      <c r="AU101" s="275"/>
      <c r="AV101" s="275"/>
      <c r="AW101" s="275"/>
      <c r="AX101" s="275"/>
      <c r="AY101" s="275"/>
      <c r="AZ101" s="275"/>
      <c r="BA101" s="275"/>
      <c r="BB101" s="275"/>
      <c r="BC101" s="275"/>
      <c r="BD101" s="275"/>
      <c r="BE101" s="275"/>
      <c r="BF101" s="275"/>
      <c r="BG101" s="275"/>
      <c r="BH101" s="275"/>
      <c r="BI101" s="275"/>
      <c r="BJ101" s="275"/>
      <c r="BK101" s="275"/>
      <c r="BL101" s="275"/>
      <c r="BM101" s="275"/>
      <c r="BN101" s="275"/>
      <c r="BO101" s="275"/>
      <c r="BP101" s="275"/>
      <c r="BQ101" s="275"/>
      <c r="BR101" s="275"/>
      <c r="BS101" s="275"/>
      <c r="BT101" s="275"/>
      <c r="BU101" s="275"/>
      <c r="BV101" s="275"/>
      <c r="BW101" s="275"/>
      <c r="BX101" s="275"/>
      <c r="BY101" s="275"/>
      <c r="BZ101" s="275"/>
      <c r="CA101" s="275"/>
      <c r="CB101" s="275"/>
      <c r="CC101" s="275"/>
      <c r="CD101" s="275"/>
      <c r="CE101" s="275"/>
      <c r="CF101" s="275"/>
    </row>
    <row r="102" spans="1:84" ht="15" x14ac:dyDescent="0.2">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s="275"/>
      <c r="AG102" s="275"/>
      <c r="AH102" s="275"/>
      <c r="AI102" s="275"/>
      <c r="AJ102" s="275"/>
      <c r="AK102" s="275"/>
      <c r="AL102" s="275"/>
      <c r="AM102" s="275"/>
      <c r="AN102" s="275"/>
      <c r="AO102" s="275"/>
      <c r="AP102" s="275"/>
      <c r="AQ102" s="275"/>
      <c r="AR102" s="275"/>
      <c r="AS102" s="275"/>
      <c r="AT102" s="275"/>
      <c r="AU102" s="275"/>
      <c r="AV102" s="275"/>
      <c r="AW102" s="275"/>
      <c r="AX102" s="275"/>
      <c r="AY102" s="275"/>
      <c r="AZ102" s="275"/>
      <c r="BA102" s="275"/>
      <c r="BB102" s="275"/>
      <c r="BC102" s="275"/>
      <c r="BD102" s="275"/>
      <c r="BE102" s="275"/>
      <c r="BF102" s="275"/>
      <c r="BG102" s="275"/>
      <c r="BH102" s="275"/>
      <c r="BI102" s="275"/>
      <c r="BJ102" s="275"/>
      <c r="BK102" s="275"/>
      <c r="BL102" s="275"/>
      <c r="BM102" s="275"/>
      <c r="BN102" s="275"/>
      <c r="BO102" s="275"/>
      <c r="BP102" s="275"/>
      <c r="BQ102" s="275"/>
      <c r="BR102" s="275"/>
      <c r="BS102" s="275"/>
      <c r="BT102" s="275"/>
      <c r="BU102" s="275"/>
      <c r="BV102" s="275"/>
      <c r="BW102" s="275"/>
      <c r="BX102" s="275"/>
      <c r="BY102" s="275"/>
      <c r="BZ102" s="275"/>
      <c r="CA102" s="275"/>
      <c r="CB102" s="275"/>
      <c r="CC102" s="275"/>
      <c r="CD102" s="275"/>
      <c r="CE102" s="275"/>
      <c r="CF102" s="275"/>
    </row>
    <row r="103" spans="1:84" ht="15" x14ac:dyDescent="0.2">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275"/>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c r="CA103" s="275"/>
      <c r="CB103" s="275"/>
      <c r="CC103" s="275"/>
      <c r="CD103" s="275"/>
      <c r="CE103" s="275"/>
      <c r="CF103" s="275"/>
    </row>
    <row r="104" spans="1:84" ht="15" x14ac:dyDescent="0.2">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275"/>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row>
    <row r="105" spans="1:84" ht="15" x14ac:dyDescent="0.2">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275"/>
      <c r="BN105" s="275"/>
      <c r="BO105" s="275"/>
      <c r="BP105" s="275"/>
      <c r="BQ105" s="275"/>
      <c r="BR105" s="275"/>
      <c r="BS105" s="275"/>
      <c r="BT105" s="275"/>
      <c r="BU105" s="275"/>
      <c r="BV105" s="275"/>
      <c r="BW105" s="275"/>
      <c r="BX105" s="275"/>
      <c r="BY105" s="275"/>
      <c r="BZ105" s="275"/>
      <c r="CA105" s="275"/>
      <c r="CB105" s="275"/>
      <c r="CC105" s="275"/>
      <c r="CD105" s="275"/>
      <c r="CE105" s="275"/>
      <c r="CF105" s="275"/>
    </row>
    <row r="106" spans="1:84" ht="15" x14ac:dyDescent="0.2">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c r="CA106" s="275"/>
      <c r="CB106" s="275"/>
      <c r="CC106" s="275"/>
      <c r="CD106" s="275"/>
      <c r="CE106" s="275"/>
      <c r="CF106" s="275"/>
    </row>
    <row r="107" spans="1:84" ht="15" x14ac:dyDescent="0.2">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5"/>
      <c r="BC107" s="275"/>
      <c r="BD107" s="275"/>
      <c r="BE107" s="275"/>
      <c r="BF107" s="275"/>
      <c r="BG107" s="275"/>
      <c r="BH107" s="275"/>
      <c r="BI107" s="275"/>
      <c r="BJ107" s="275"/>
      <c r="BK107" s="275"/>
      <c r="BL107" s="275"/>
      <c r="BM107" s="275"/>
      <c r="BN107" s="275"/>
      <c r="BO107" s="275"/>
      <c r="BP107" s="275"/>
      <c r="BQ107" s="275"/>
      <c r="BR107" s="275"/>
      <c r="BS107" s="275"/>
      <c r="BT107" s="275"/>
      <c r="BU107" s="275"/>
      <c r="BV107" s="275"/>
      <c r="BW107" s="275"/>
      <c r="BX107" s="275"/>
      <c r="BY107" s="275"/>
      <c r="BZ107" s="275"/>
      <c r="CA107" s="275"/>
      <c r="CB107" s="275"/>
      <c r="CC107" s="275"/>
      <c r="CD107" s="275"/>
      <c r="CE107" s="275"/>
      <c r="CF107" s="275"/>
    </row>
    <row r="108" spans="1:84" ht="15" x14ac:dyDescent="0.2">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c r="AO108" s="275"/>
      <c r="AP108" s="275"/>
      <c r="AQ108" s="275"/>
      <c r="AR108" s="275"/>
      <c r="AS108" s="275"/>
      <c r="AT108" s="275"/>
      <c r="AU108" s="275"/>
      <c r="AV108" s="275"/>
      <c r="AW108" s="275"/>
      <c r="AX108" s="275"/>
      <c r="AY108" s="275"/>
      <c r="AZ108" s="275"/>
      <c r="BA108" s="275"/>
      <c r="BB108" s="275"/>
      <c r="BC108" s="275"/>
      <c r="BD108" s="275"/>
      <c r="BE108" s="275"/>
      <c r="BF108" s="275"/>
      <c r="BG108" s="275"/>
      <c r="BH108" s="275"/>
      <c r="BI108" s="275"/>
      <c r="BJ108" s="275"/>
      <c r="BK108" s="275"/>
      <c r="BL108" s="275"/>
      <c r="BM108" s="275"/>
      <c r="BN108" s="275"/>
      <c r="BO108" s="275"/>
      <c r="BP108" s="275"/>
      <c r="BQ108" s="275"/>
      <c r="BR108" s="275"/>
      <c r="BS108" s="275"/>
      <c r="BT108" s="275"/>
      <c r="BU108" s="275"/>
      <c r="BV108" s="275"/>
      <c r="BW108" s="275"/>
      <c r="BX108" s="275"/>
      <c r="BY108" s="275"/>
      <c r="BZ108" s="275"/>
      <c r="CA108" s="275"/>
      <c r="CB108" s="275"/>
      <c r="CC108" s="275"/>
      <c r="CD108" s="275"/>
      <c r="CE108" s="275"/>
      <c r="CF108" s="275"/>
    </row>
    <row r="109" spans="1:84" ht="15" x14ac:dyDescent="0.2">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275"/>
      <c r="BN109" s="275"/>
      <c r="BO109" s="275"/>
      <c r="BP109" s="275"/>
      <c r="BQ109" s="275"/>
      <c r="BR109" s="275"/>
      <c r="BS109" s="275"/>
      <c r="BT109" s="275"/>
      <c r="BU109" s="275"/>
      <c r="BV109" s="275"/>
      <c r="BW109" s="275"/>
      <c r="BX109" s="275"/>
      <c r="BY109" s="275"/>
      <c r="BZ109" s="275"/>
      <c r="CA109" s="275"/>
      <c r="CB109" s="275"/>
      <c r="CC109" s="275"/>
      <c r="CD109" s="275"/>
      <c r="CE109" s="275"/>
      <c r="CF109" s="275"/>
    </row>
    <row r="110" spans="1:84" ht="15" x14ac:dyDescent="0.2">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c r="AF110" s="275"/>
      <c r="AG110" s="275"/>
      <c r="AH110" s="275"/>
      <c r="AI110" s="275"/>
      <c r="AJ110" s="275"/>
      <c r="AK110" s="275"/>
      <c r="AL110" s="275"/>
      <c r="AM110" s="275"/>
      <c r="AN110" s="275"/>
      <c r="AO110" s="275"/>
      <c r="AP110" s="275"/>
      <c r="AQ110" s="275"/>
      <c r="AR110" s="275"/>
      <c r="AS110" s="275"/>
      <c r="AT110" s="275"/>
      <c r="AU110" s="275"/>
      <c r="AV110" s="275"/>
      <c r="AW110" s="275"/>
      <c r="AX110" s="275"/>
      <c r="AY110" s="275"/>
      <c r="AZ110" s="275"/>
      <c r="BA110" s="275"/>
      <c r="BB110" s="275"/>
      <c r="BC110" s="275"/>
      <c r="BD110" s="275"/>
      <c r="BE110" s="275"/>
      <c r="BF110" s="275"/>
      <c r="BG110" s="275"/>
      <c r="BH110" s="275"/>
      <c r="BI110" s="275"/>
      <c r="BJ110" s="275"/>
      <c r="BK110" s="275"/>
      <c r="BL110" s="275"/>
      <c r="BM110" s="275"/>
      <c r="BN110" s="275"/>
      <c r="BO110" s="275"/>
      <c r="BP110" s="275"/>
      <c r="BQ110" s="275"/>
      <c r="BR110" s="275"/>
      <c r="BS110" s="275"/>
      <c r="BT110" s="275"/>
      <c r="BU110" s="275"/>
      <c r="BV110" s="275"/>
      <c r="BW110" s="275"/>
      <c r="BX110" s="275"/>
      <c r="BY110" s="275"/>
      <c r="BZ110" s="275"/>
      <c r="CA110" s="275"/>
      <c r="CB110" s="275"/>
      <c r="CC110" s="275"/>
      <c r="CD110" s="275"/>
      <c r="CE110" s="275"/>
      <c r="CF110" s="275"/>
    </row>
    <row r="111" spans="1:84" ht="15" x14ac:dyDescent="0.2">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275"/>
      <c r="AF111" s="275"/>
      <c r="AG111" s="275"/>
      <c r="AH111" s="275"/>
      <c r="AI111" s="275"/>
      <c r="AJ111" s="275"/>
      <c r="AK111" s="275"/>
      <c r="AL111" s="275"/>
      <c r="AM111" s="275"/>
      <c r="AN111" s="275"/>
      <c r="AO111" s="275"/>
      <c r="AP111" s="275"/>
      <c r="AQ111" s="275"/>
      <c r="AR111" s="275"/>
      <c r="AS111" s="275"/>
      <c r="AT111" s="275"/>
      <c r="AU111" s="275"/>
      <c r="AV111" s="275"/>
      <c r="AW111" s="275"/>
      <c r="AX111" s="275"/>
      <c r="AY111" s="275"/>
      <c r="AZ111" s="275"/>
      <c r="BA111" s="275"/>
      <c r="BB111" s="275"/>
      <c r="BC111" s="275"/>
      <c r="BD111" s="275"/>
      <c r="BE111" s="275"/>
      <c r="BF111" s="275"/>
      <c r="BG111" s="275"/>
      <c r="BH111" s="275"/>
      <c r="BI111" s="275"/>
      <c r="BJ111" s="275"/>
      <c r="BK111" s="275"/>
      <c r="BL111" s="275"/>
      <c r="BM111" s="275"/>
      <c r="BN111" s="275"/>
      <c r="BO111" s="275"/>
      <c r="BP111" s="275"/>
      <c r="BQ111" s="275"/>
      <c r="BR111" s="275"/>
      <c r="BS111" s="275"/>
      <c r="BT111" s="275"/>
      <c r="BU111" s="275"/>
      <c r="BV111" s="275"/>
      <c r="BW111" s="275"/>
      <c r="BX111" s="275"/>
      <c r="BY111" s="275"/>
      <c r="BZ111" s="275"/>
      <c r="CA111" s="275"/>
      <c r="CB111" s="275"/>
      <c r="CC111" s="275"/>
      <c r="CD111" s="275"/>
      <c r="CE111" s="275"/>
      <c r="CF111" s="275"/>
    </row>
    <row r="112" spans="1:84" ht="15" x14ac:dyDescent="0.2">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c r="AN112" s="275"/>
      <c r="AO112" s="275"/>
      <c r="AP112" s="275"/>
      <c r="AQ112" s="275"/>
      <c r="AR112" s="275"/>
      <c r="AS112" s="275"/>
      <c r="AT112" s="275"/>
      <c r="AU112" s="275"/>
      <c r="AV112" s="275"/>
      <c r="AW112" s="275"/>
      <c r="AX112" s="275"/>
      <c r="AY112" s="275"/>
      <c r="AZ112" s="275"/>
      <c r="BA112" s="275"/>
      <c r="BB112" s="275"/>
      <c r="BC112" s="275"/>
      <c r="BD112" s="275"/>
      <c r="BE112" s="275"/>
      <c r="BF112" s="275"/>
      <c r="BG112" s="275"/>
      <c r="BH112" s="275"/>
      <c r="BI112" s="275"/>
      <c r="BJ112" s="275"/>
      <c r="BK112" s="275"/>
      <c r="BL112" s="275"/>
      <c r="BM112" s="275"/>
      <c r="BN112" s="275"/>
      <c r="BO112" s="275"/>
      <c r="BP112" s="275"/>
      <c r="BQ112" s="275"/>
      <c r="BR112" s="275"/>
      <c r="BS112" s="275"/>
      <c r="BT112" s="275"/>
      <c r="BU112" s="275"/>
      <c r="BV112" s="275"/>
      <c r="BW112" s="275"/>
      <c r="BX112" s="275"/>
      <c r="BY112" s="275"/>
      <c r="BZ112" s="275"/>
      <c r="CA112" s="275"/>
      <c r="CB112" s="275"/>
      <c r="CC112" s="275"/>
      <c r="CD112" s="275"/>
      <c r="CE112" s="275"/>
      <c r="CF112" s="275"/>
    </row>
    <row r="113" spans="1:84" ht="15" x14ac:dyDescent="0.2">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c r="AX113" s="275"/>
      <c r="AY113" s="275"/>
      <c r="AZ113" s="275"/>
      <c r="BA113" s="275"/>
      <c r="BB113" s="275"/>
      <c r="BC113" s="275"/>
      <c r="BD113" s="275"/>
      <c r="BE113" s="275"/>
      <c r="BF113" s="275"/>
      <c r="BG113" s="275"/>
      <c r="BH113" s="275"/>
      <c r="BI113" s="275"/>
      <c r="BJ113" s="275"/>
      <c r="BK113" s="275"/>
      <c r="BL113" s="275"/>
      <c r="BM113" s="275"/>
      <c r="BN113" s="275"/>
      <c r="BO113" s="275"/>
      <c r="BP113" s="275"/>
      <c r="BQ113" s="275"/>
      <c r="BR113" s="275"/>
      <c r="BS113" s="275"/>
      <c r="BT113" s="275"/>
      <c r="BU113" s="275"/>
      <c r="BV113" s="275"/>
      <c r="BW113" s="275"/>
      <c r="BX113" s="275"/>
      <c r="BY113" s="275"/>
      <c r="BZ113" s="275"/>
      <c r="CA113" s="275"/>
      <c r="CB113" s="275"/>
      <c r="CC113" s="275"/>
      <c r="CD113" s="275"/>
      <c r="CE113" s="275"/>
      <c r="CF113" s="275"/>
    </row>
    <row r="114" spans="1:84" ht="15" x14ac:dyDescent="0.2">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c r="AN114" s="275"/>
      <c r="AO114" s="275"/>
      <c r="AP114" s="275"/>
      <c r="AQ114" s="275"/>
      <c r="AR114" s="275"/>
      <c r="AS114" s="275"/>
      <c r="AT114" s="275"/>
      <c r="AU114" s="275"/>
      <c r="AV114" s="275"/>
      <c r="AW114" s="275"/>
      <c r="AX114" s="275"/>
      <c r="AY114" s="275"/>
      <c r="AZ114" s="275"/>
      <c r="BA114" s="275"/>
      <c r="BB114" s="275"/>
      <c r="BC114" s="275"/>
      <c r="BD114" s="275"/>
      <c r="BE114" s="275"/>
      <c r="BF114" s="275"/>
      <c r="BG114" s="275"/>
      <c r="BH114" s="275"/>
      <c r="BI114" s="275"/>
      <c r="BJ114" s="275"/>
      <c r="BK114" s="275"/>
      <c r="BL114" s="275"/>
      <c r="BM114" s="275"/>
      <c r="BN114" s="275"/>
      <c r="BO114" s="275"/>
      <c r="BP114" s="275"/>
      <c r="BQ114" s="275"/>
      <c r="BR114" s="275"/>
      <c r="BS114" s="275"/>
      <c r="BT114" s="275"/>
      <c r="BU114" s="275"/>
      <c r="BV114" s="275"/>
      <c r="BW114" s="275"/>
      <c r="BX114" s="275"/>
      <c r="BY114" s="275"/>
      <c r="BZ114" s="275"/>
      <c r="CA114" s="275"/>
      <c r="CB114" s="275"/>
      <c r="CC114" s="275"/>
      <c r="CD114" s="275"/>
      <c r="CE114" s="275"/>
      <c r="CF114" s="275"/>
    </row>
    <row r="115" spans="1:84" ht="15" x14ac:dyDescent="0.2">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c r="AO115" s="275"/>
      <c r="AP115" s="275"/>
      <c r="AQ115" s="275"/>
      <c r="AR115" s="275"/>
      <c r="AS115" s="275"/>
      <c r="AT115" s="275"/>
      <c r="AU115" s="275"/>
      <c r="AV115" s="275"/>
      <c r="AW115" s="275"/>
      <c r="AX115" s="275"/>
      <c r="AY115" s="275"/>
      <c r="AZ115" s="275"/>
      <c r="BA115" s="275"/>
      <c r="BB115" s="275"/>
      <c r="BC115" s="275"/>
      <c r="BD115" s="275"/>
      <c r="BE115" s="275"/>
      <c r="BF115" s="275"/>
      <c r="BG115" s="275"/>
      <c r="BH115" s="275"/>
      <c r="BI115" s="275"/>
      <c r="BJ115" s="275"/>
      <c r="BK115" s="275"/>
      <c r="BL115" s="275"/>
      <c r="BM115" s="275"/>
      <c r="BN115" s="275"/>
      <c r="BO115" s="275"/>
      <c r="BP115" s="275"/>
      <c r="BQ115" s="275"/>
      <c r="BR115" s="275"/>
      <c r="BS115" s="275"/>
      <c r="BT115" s="275"/>
      <c r="BU115" s="275"/>
      <c r="BV115" s="275"/>
      <c r="BW115" s="275"/>
      <c r="BX115" s="275"/>
      <c r="BY115" s="275"/>
      <c r="BZ115" s="275"/>
      <c r="CA115" s="275"/>
      <c r="CB115" s="275"/>
      <c r="CC115" s="275"/>
      <c r="CD115" s="275"/>
      <c r="CE115" s="275"/>
      <c r="CF115" s="275"/>
    </row>
    <row r="116" spans="1:84" ht="15" x14ac:dyDescent="0.2">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c r="AN116" s="275"/>
      <c r="AO116" s="275"/>
      <c r="AP116" s="275"/>
      <c r="AQ116" s="275"/>
      <c r="AR116" s="275"/>
      <c r="AS116" s="275"/>
      <c r="AT116" s="275"/>
      <c r="AU116" s="275"/>
      <c r="AV116" s="275"/>
      <c r="AW116" s="275"/>
      <c r="AX116" s="275"/>
      <c r="AY116" s="275"/>
      <c r="AZ116" s="275"/>
      <c r="BA116" s="275"/>
      <c r="BB116" s="275"/>
      <c r="BC116" s="275"/>
      <c r="BD116" s="275"/>
      <c r="BE116" s="275"/>
      <c r="BF116" s="275"/>
      <c r="BG116" s="275"/>
      <c r="BH116" s="275"/>
      <c r="BI116" s="275"/>
      <c r="BJ116" s="275"/>
      <c r="BK116" s="275"/>
      <c r="BL116" s="275"/>
      <c r="BM116" s="275"/>
      <c r="BN116" s="275"/>
      <c r="BO116" s="275"/>
      <c r="BP116" s="275"/>
      <c r="BQ116" s="275"/>
      <c r="BR116" s="275"/>
      <c r="BS116" s="275"/>
      <c r="BT116" s="275"/>
      <c r="BU116" s="275"/>
      <c r="BV116" s="275"/>
      <c r="BW116" s="275"/>
      <c r="BX116" s="275"/>
      <c r="BY116" s="275"/>
      <c r="BZ116" s="275"/>
      <c r="CA116" s="275"/>
      <c r="CB116" s="275"/>
      <c r="CC116" s="275"/>
      <c r="CD116" s="275"/>
      <c r="CE116" s="275"/>
      <c r="CF116" s="275"/>
    </row>
    <row r="117" spans="1:84" ht="15" x14ac:dyDescent="0.2">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c r="AN117" s="275"/>
      <c r="AO117" s="275"/>
      <c r="AP117" s="275"/>
      <c r="AQ117" s="275"/>
      <c r="AR117" s="275"/>
      <c r="AS117" s="275"/>
      <c r="AT117" s="275"/>
      <c r="AU117" s="275"/>
      <c r="AV117" s="275"/>
      <c r="AW117" s="275"/>
      <c r="AX117" s="275"/>
      <c r="AY117" s="275"/>
      <c r="AZ117" s="275"/>
      <c r="BA117" s="275"/>
      <c r="BB117" s="275"/>
      <c r="BC117" s="275"/>
      <c r="BD117" s="275"/>
      <c r="BE117" s="275"/>
      <c r="BF117" s="275"/>
      <c r="BG117" s="275"/>
      <c r="BH117" s="275"/>
      <c r="BI117" s="275"/>
      <c r="BJ117" s="275"/>
      <c r="BK117" s="275"/>
      <c r="BL117" s="275"/>
      <c r="BM117" s="275"/>
      <c r="BN117" s="275"/>
      <c r="BO117" s="275"/>
      <c r="BP117" s="275"/>
      <c r="BQ117" s="275"/>
      <c r="BR117" s="275"/>
      <c r="BS117" s="275"/>
      <c r="BT117" s="275"/>
      <c r="BU117" s="275"/>
      <c r="BV117" s="275"/>
      <c r="BW117" s="275"/>
      <c r="BX117" s="275"/>
      <c r="BY117" s="275"/>
      <c r="BZ117" s="275"/>
      <c r="CA117" s="275"/>
      <c r="CB117" s="275"/>
      <c r="CC117" s="275"/>
      <c r="CD117" s="275"/>
      <c r="CE117" s="275"/>
      <c r="CF117" s="275"/>
    </row>
    <row r="118" spans="1:84" ht="15" x14ac:dyDescent="0.2">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75"/>
      <c r="AE118" s="275"/>
      <c r="AF118" s="275"/>
      <c r="AG118" s="275"/>
      <c r="AH118" s="275"/>
      <c r="AI118" s="275"/>
      <c r="AJ118" s="275"/>
      <c r="AK118" s="275"/>
      <c r="AL118" s="275"/>
      <c r="AM118" s="275"/>
      <c r="AN118" s="275"/>
      <c r="AO118" s="275"/>
      <c r="AP118" s="275"/>
      <c r="AQ118" s="275"/>
      <c r="AR118" s="275"/>
      <c r="AS118" s="275"/>
      <c r="AT118" s="275"/>
      <c r="AU118" s="275"/>
      <c r="AV118" s="275"/>
      <c r="AW118" s="275"/>
      <c r="AX118" s="275"/>
      <c r="AY118" s="275"/>
      <c r="AZ118" s="275"/>
      <c r="BA118" s="275"/>
      <c r="BB118" s="275"/>
      <c r="BC118" s="275"/>
      <c r="BD118" s="275"/>
      <c r="BE118" s="275"/>
      <c r="BF118" s="275"/>
      <c r="BG118" s="275"/>
      <c r="BH118" s="275"/>
      <c r="BI118" s="275"/>
      <c r="BJ118" s="275"/>
      <c r="BK118" s="275"/>
      <c r="BL118" s="275"/>
      <c r="BM118" s="275"/>
      <c r="BN118" s="275"/>
      <c r="BO118" s="275"/>
      <c r="BP118" s="275"/>
      <c r="BQ118" s="275"/>
      <c r="BR118" s="275"/>
      <c r="BS118" s="275"/>
      <c r="BT118" s="275"/>
      <c r="BU118" s="275"/>
      <c r="BV118" s="275"/>
      <c r="BW118" s="275"/>
      <c r="BX118" s="275"/>
      <c r="BY118" s="275"/>
      <c r="BZ118" s="275"/>
      <c r="CA118" s="275"/>
      <c r="CB118" s="275"/>
      <c r="CC118" s="275"/>
      <c r="CD118" s="275"/>
      <c r="CE118" s="275"/>
      <c r="CF118" s="275"/>
    </row>
    <row r="119" spans="1:84" ht="15" x14ac:dyDescent="0.2">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275"/>
      <c r="AF119" s="275"/>
      <c r="AG119" s="275"/>
      <c r="AH119" s="275"/>
      <c r="AI119" s="275"/>
      <c r="AJ119" s="275"/>
      <c r="AK119" s="275"/>
      <c r="AL119" s="275"/>
      <c r="AM119" s="275"/>
      <c r="AN119" s="275"/>
      <c r="AO119" s="275"/>
      <c r="AP119" s="275"/>
      <c r="AQ119" s="275"/>
      <c r="AR119" s="275"/>
      <c r="AS119" s="275"/>
      <c r="AT119" s="275"/>
      <c r="AU119" s="275"/>
      <c r="AV119" s="275"/>
      <c r="AW119" s="275"/>
      <c r="AX119" s="275"/>
      <c r="AY119" s="275"/>
      <c r="AZ119" s="275"/>
      <c r="BA119" s="275"/>
      <c r="BB119" s="275"/>
      <c r="BC119" s="275"/>
      <c r="BD119" s="275"/>
      <c r="BE119" s="275"/>
      <c r="BF119" s="275"/>
      <c r="BG119" s="275"/>
      <c r="BH119" s="275"/>
      <c r="BI119" s="275"/>
      <c r="BJ119" s="275"/>
      <c r="BK119" s="275"/>
      <c r="BL119" s="275"/>
      <c r="BM119" s="275"/>
      <c r="BN119" s="275"/>
      <c r="BO119" s="275"/>
      <c r="BP119" s="275"/>
      <c r="BQ119" s="275"/>
      <c r="BR119" s="275"/>
      <c r="BS119" s="275"/>
      <c r="BT119" s="275"/>
      <c r="BU119" s="275"/>
      <c r="BV119" s="275"/>
      <c r="BW119" s="275"/>
      <c r="BX119" s="275"/>
      <c r="BY119" s="275"/>
      <c r="BZ119" s="275"/>
      <c r="CA119" s="275"/>
      <c r="CB119" s="275"/>
      <c r="CC119" s="275"/>
      <c r="CD119" s="275"/>
      <c r="CE119" s="275"/>
      <c r="CF119" s="275"/>
    </row>
    <row r="120" spans="1:84" ht="15" x14ac:dyDescent="0.2">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275"/>
      <c r="AF120" s="275"/>
      <c r="AG120" s="275"/>
      <c r="AH120" s="275"/>
      <c r="AI120" s="275"/>
      <c r="AJ120" s="275"/>
      <c r="AK120" s="275"/>
      <c r="AL120" s="275"/>
      <c r="AM120" s="275"/>
      <c r="AN120" s="275"/>
      <c r="AO120" s="275"/>
      <c r="AP120" s="275"/>
      <c r="AQ120" s="275"/>
      <c r="AR120" s="275"/>
      <c r="AS120" s="275"/>
      <c r="AT120" s="275"/>
      <c r="AU120" s="275"/>
      <c r="AV120" s="275"/>
      <c r="AW120" s="275"/>
      <c r="AX120" s="275"/>
      <c r="AY120" s="275"/>
      <c r="AZ120" s="275"/>
      <c r="BA120" s="275"/>
      <c r="BB120" s="275"/>
      <c r="BC120" s="275"/>
      <c r="BD120" s="275"/>
      <c r="BE120" s="275"/>
      <c r="BF120" s="275"/>
      <c r="BG120" s="275"/>
      <c r="BH120" s="275"/>
      <c r="BI120" s="275"/>
      <c r="BJ120" s="275"/>
      <c r="BK120" s="275"/>
      <c r="BL120" s="275"/>
      <c r="BM120" s="275"/>
      <c r="BN120" s="275"/>
      <c r="BO120" s="275"/>
      <c r="BP120" s="275"/>
      <c r="BQ120" s="275"/>
      <c r="BR120" s="275"/>
      <c r="BS120" s="275"/>
      <c r="BT120" s="275"/>
      <c r="BU120" s="275"/>
      <c r="BV120" s="275"/>
      <c r="BW120" s="275"/>
      <c r="BX120" s="275"/>
      <c r="BY120" s="275"/>
      <c r="BZ120" s="275"/>
      <c r="CA120" s="275"/>
      <c r="CB120" s="275"/>
      <c r="CC120" s="275"/>
      <c r="CD120" s="275"/>
      <c r="CE120" s="275"/>
      <c r="CF120" s="275"/>
    </row>
    <row r="121" spans="1:84" ht="15" x14ac:dyDescent="0.2">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75"/>
      <c r="AW121" s="275"/>
      <c r="AX121" s="275"/>
      <c r="AY121" s="275"/>
      <c r="AZ121" s="275"/>
      <c r="BA121" s="275"/>
      <c r="BB121" s="275"/>
      <c r="BC121" s="275"/>
      <c r="BD121" s="275"/>
      <c r="BE121" s="275"/>
      <c r="BF121" s="275"/>
      <c r="BG121" s="275"/>
      <c r="BH121" s="275"/>
      <c r="BI121" s="275"/>
      <c r="BJ121" s="275"/>
      <c r="BK121" s="275"/>
      <c r="BL121" s="275"/>
      <c r="BM121" s="275"/>
      <c r="BN121" s="275"/>
      <c r="BO121" s="275"/>
      <c r="BP121" s="275"/>
      <c r="BQ121" s="275"/>
      <c r="BR121" s="275"/>
      <c r="BS121" s="275"/>
      <c r="BT121" s="275"/>
      <c r="BU121" s="275"/>
      <c r="BV121" s="275"/>
      <c r="BW121" s="275"/>
      <c r="BX121" s="275"/>
      <c r="BY121" s="275"/>
      <c r="BZ121" s="275"/>
      <c r="CA121" s="275"/>
      <c r="CB121" s="275"/>
      <c r="CC121" s="275"/>
      <c r="CD121" s="275"/>
      <c r="CE121" s="275"/>
      <c r="CF121" s="275"/>
    </row>
    <row r="122" spans="1:84" ht="15" x14ac:dyDescent="0.2">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275"/>
      <c r="AO122" s="275"/>
      <c r="AP122" s="275"/>
      <c r="AQ122" s="275"/>
      <c r="AR122" s="275"/>
      <c r="AS122" s="275"/>
      <c r="AT122" s="275"/>
      <c r="AU122" s="275"/>
      <c r="AV122" s="275"/>
      <c r="AW122" s="275"/>
      <c r="AX122" s="275"/>
      <c r="AY122" s="275"/>
      <c r="AZ122" s="275"/>
      <c r="BA122" s="275"/>
      <c r="BB122" s="275"/>
      <c r="BC122" s="275"/>
      <c r="BD122" s="275"/>
      <c r="BE122" s="275"/>
      <c r="BF122" s="275"/>
      <c r="BG122" s="275"/>
      <c r="BH122" s="275"/>
      <c r="BI122" s="275"/>
      <c r="BJ122" s="275"/>
      <c r="BK122" s="275"/>
      <c r="BL122" s="275"/>
      <c r="BM122" s="275"/>
      <c r="BN122" s="275"/>
      <c r="BO122" s="275"/>
      <c r="BP122" s="275"/>
      <c r="BQ122" s="275"/>
      <c r="BR122" s="275"/>
      <c r="BS122" s="275"/>
      <c r="BT122" s="275"/>
      <c r="BU122" s="275"/>
      <c r="BV122" s="275"/>
      <c r="BW122" s="275"/>
      <c r="BX122" s="275"/>
      <c r="BY122" s="275"/>
      <c r="BZ122" s="275"/>
      <c r="CA122" s="275"/>
      <c r="CB122" s="275"/>
      <c r="CC122" s="275"/>
      <c r="CD122" s="275"/>
      <c r="CE122" s="275"/>
      <c r="CF122" s="275"/>
    </row>
    <row r="123" spans="1:84" ht="15" x14ac:dyDescent="0.2">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275"/>
      <c r="AO123" s="275"/>
      <c r="AP123" s="275"/>
      <c r="AQ123" s="275"/>
      <c r="AR123" s="275"/>
      <c r="AS123" s="275"/>
      <c r="AT123" s="275"/>
      <c r="AU123" s="275"/>
      <c r="AV123" s="275"/>
      <c r="AW123" s="275"/>
      <c r="AX123" s="275"/>
      <c r="AY123" s="275"/>
      <c r="AZ123" s="275"/>
      <c r="BA123" s="275"/>
      <c r="BB123" s="275"/>
      <c r="BC123" s="275"/>
      <c r="BD123" s="275"/>
      <c r="BE123" s="275"/>
      <c r="BF123" s="275"/>
      <c r="BG123" s="275"/>
      <c r="BH123" s="275"/>
      <c r="BI123" s="275"/>
      <c r="BJ123" s="275"/>
      <c r="BK123" s="275"/>
      <c r="BL123" s="275"/>
      <c r="BM123" s="275"/>
      <c r="BN123" s="275"/>
      <c r="BO123" s="275"/>
      <c r="BP123" s="275"/>
      <c r="BQ123" s="275"/>
      <c r="BR123" s="275"/>
      <c r="BS123" s="275"/>
      <c r="BT123" s="275"/>
      <c r="BU123" s="275"/>
      <c r="BV123" s="275"/>
      <c r="BW123" s="275"/>
      <c r="BX123" s="275"/>
      <c r="BY123" s="275"/>
      <c r="BZ123" s="275"/>
      <c r="CA123" s="275"/>
      <c r="CB123" s="275"/>
      <c r="CC123" s="275"/>
      <c r="CD123" s="275"/>
      <c r="CE123" s="275"/>
      <c r="CF123" s="275"/>
    </row>
    <row r="124" spans="1:84" ht="15" x14ac:dyDescent="0.2">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c r="AN124" s="275"/>
      <c r="AO124" s="275"/>
      <c r="AP124" s="275"/>
      <c r="AQ124" s="275"/>
      <c r="AR124" s="275"/>
      <c r="AS124" s="275"/>
      <c r="AT124" s="275"/>
      <c r="AU124" s="275"/>
      <c r="AV124" s="275"/>
      <c r="AW124" s="275"/>
      <c r="AX124" s="275"/>
      <c r="AY124" s="275"/>
      <c r="AZ124" s="275"/>
      <c r="BA124" s="275"/>
      <c r="BB124" s="275"/>
      <c r="BC124" s="275"/>
      <c r="BD124" s="275"/>
      <c r="BE124" s="275"/>
      <c r="BF124" s="275"/>
      <c r="BG124" s="275"/>
      <c r="BH124" s="275"/>
      <c r="BI124" s="275"/>
      <c r="BJ124" s="275"/>
      <c r="BK124" s="275"/>
      <c r="BL124" s="275"/>
      <c r="BM124" s="275"/>
      <c r="BN124" s="275"/>
      <c r="BO124" s="275"/>
      <c r="BP124" s="275"/>
      <c r="BQ124" s="275"/>
      <c r="BR124" s="275"/>
      <c r="BS124" s="275"/>
      <c r="BT124" s="275"/>
      <c r="BU124" s="275"/>
      <c r="BV124" s="275"/>
      <c r="BW124" s="275"/>
      <c r="BX124" s="275"/>
      <c r="BY124" s="275"/>
      <c r="BZ124" s="275"/>
      <c r="CA124" s="275"/>
      <c r="CB124" s="275"/>
      <c r="CC124" s="275"/>
      <c r="CD124" s="275"/>
      <c r="CE124" s="275"/>
      <c r="CF124" s="275"/>
    </row>
    <row r="125" spans="1:84" ht="15" x14ac:dyDescent="0.2">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c r="BK125" s="275"/>
      <c r="BL125" s="275"/>
      <c r="BM125" s="275"/>
      <c r="BN125" s="275"/>
      <c r="BO125" s="275"/>
      <c r="BP125" s="275"/>
      <c r="BQ125" s="275"/>
      <c r="BR125" s="275"/>
      <c r="BS125" s="275"/>
      <c r="BT125" s="275"/>
      <c r="BU125" s="275"/>
      <c r="BV125" s="275"/>
      <c r="BW125" s="275"/>
      <c r="BX125" s="275"/>
      <c r="BY125" s="275"/>
      <c r="BZ125" s="275"/>
      <c r="CA125" s="275"/>
      <c r="CB125" s="275"/>
      <c r="CC125" s="275"/>
      <c r="CD125" s="275"/>
      <c r="CE125" s="275"/>
      <c r="CF125" s="275"/>
    </row>
    <row r="126" spans="1:84" ht="15" x14ac:dyDescent="0.2">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275"/>
      <c r="AO126" s="275"/>
      <c r="AP126" s="275"/>
      <c r="AQ126" s="275"/>
      <c r="AR126" s="275"/>
      <c r="AS126" s="275"/>
      <c r="AT126" s="275"/>
      <c r="AU126" s="275"/>
      <c r="AV126" s="275"/>
      <c r="AW126" s="275"/>
      <c r="AX126" s="275"/>
      <c r="AY126" s="275"/>
      <c r="AZ126" s="275"/>
      <c r="BA126" s="275"/>
      <c r="BB126" s="275"/>
      <c r="BC126" s="275"/>
      <c r="BD126" s="275"/>
      <c r="BE126" s="275"/>
      <c r="BF126" s="275"/>
      <c r="BG126" s="275"/>
      <c r="BH126" s="275"/>
      <c r="BI126" s="275"/>
      <c r="BJ126" s="275"/>
      <c r="BK126" s="275"/>
      <c r="BL126" s="275"/>
      <c r="BM126" s="275"/>
      <c r="BN126" s="275"/>
      <c r="BO126" s="275"/>
      <c r="BP126" s="275"/>
      <c r="BQ126" s="275"/>
      <c r="BR126" s="275"/>
      <c r="BS126" s="275"/>
      <c r="BT126" s="275"/>
      <c r="BU126" s="275"/>
      <c r="BV126" s="275"/>
      <c r="BW126" s="275"/>
      <c r="BX126" s="275"/>
      <c r="BY126" s="275"/>
      <c r="BZ126" s="275"/>
      <c r="CA126" s="275"/>
      <c r="CB126" s="275"/>
      <c r="CC126" s="275"/>
      <c r="CD126" s="275"/>
      <c r="CE126" s="275"/>
      <c r="CF126" s="275"/>
    </row>
    <row r="127" spans="1:84" ht="15" x14ac:dyDescent="0.2">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c r="BD127" s="275"/>
      <c r="BE127" s="275"/>
      <c r="BF127" s="275"/>
      <c r="BG127" s="275"/>
      <c r="BH127" s="275"/>
      <c r="BI127" s="275"/>
      <c r="BJ127" s="275"/>
      <c r="BK127" s="275"/>
      <c r="BL127" s="275"/>
      <c r="BM127" s="275"/>
      <c r="BN127" s="275"/>
      <c r="BO127" s="275"/>
      <c r="BP127" s="275"/>
      <c r="BQ127" s="275"/>
      <c r="BR127" s="275"/>
      <c r="BS127" s="275"/>
      <c r="BT127" s="275"/>
      <c r="BU127" s="275"/>
      <c r="BV127" s="275"/>
      <c r="BW127" s="275"/>
      <c r="BX127" s="275"/>
      <c r="BY127" s="275"/>
      <c r="BZ127" s="275"/>
      <c r="CA127" s="275"/>
      <c r="CB127" s="275"/>
      <c r="CC127" s="275"/>
      <c r="CD127" s="275"/>
      <c r="CE127" s="275"/>
      <c r="CF127" s="275"/>
    </row>
    <row r="128" spans="1:84" ht="15" x14ac:dyDescent="0.2">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c r="BB128" s="275"/>
      <c r="BC128" s="275"/>
      <c r="BD128" s="275"/>
      <c r="BE128" s="275"/>
      <c r="BF128" s="275"/>
      <c r="BG128" s="275"/>
      <c r="BH128" s="275"/>
      <c r="BI128" s="275"/>
      <c r="BJ128" s="275"/>
      <c r="BK128" s="275"/>
      <c r="BL128" s="275"/>
      <c r="BM128" s="275"/>
      <c r="BN128" s="275"/>
      <c r="BO128" s="275"/>
      <c r="BP128" s="275"/>
      <c r="BQ128" s="275"/>
      <c r="BR128" s="275"/>
      <c r="BS128" s="275"/>
      <c r="BT128" s="275"/>
      <c r="BU128" s="275"/>
      <c r="BV128" s="275"/>
      <c r="BW128" s="275"/>
      <c r="BX128" s="275"/>
      <c r="BY128" s="275"/>
      <c r="BZ128" s="275"/>
      <c r="CA128" s="275"/>
      <c r="CB128" s="275"/>
      <c r="CC128" s="275"/>
      <c r="CD128" s="275"/>
      <c r="CE128" s="275"/>
      <c r="CF128" s="275"/>
    </row>
    <row r="129" spans="1:84" ht="15" x14ac:dyDescent="0.2">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275"/>
      <c r="AF129" s="275"/>
      <c r="AG129" s="275"/>
      <c r="AH129" s="275"/>
      <c r="AI129" s="275"/>
      <c r="AJ129" s="275"/>
      <c r="AK129" s="275"/>
      <c r="AL129" s="275"/>
      <c r="AM129" s="275"/>
      <c r="AN129" s="275"/>
      <c r="AO129" s="275"/>
      <c r="AP129" s="275"/>
      <c r="AQ129" s="275"/>
      <c r="AR129" s="275"/>
      <c r="AS129" s="275"/>
      <c r="AT129" s="275"/>
      <c r="AU129" s="275"/>
      <c r="AV129" s="275"/>
      <c r="AW129" s="275"/>
      <c r="AX129" s="275"/>
      <c r="AY129" s="275"/>
      <c r="AZ129" s="275"/>
      <c r="BA129" s="275"/>
      <c r="BB129" s="275"/>
      <c r="BC129" s="275"/>
      <c r="BD129" s="275"/>
      <c r="BE129" s="275"/>
      <c r="BF129" s="275"/>
      <c r="BG129" s="275"/>
      <c r="BH129" s="275"/>
      <c r="BI129" s="275"/>
      <c r="BJ129" s="275"/>
      <c r="BK129" s="275"/>
      <c r="BL129" s="275"/>
      <c r="BM129" s="275"/>
      <c r="BN129" s="275"/>
      <c r="BO129" s="275"/>
      <c r="BP129" s="275"/>
      <c r="BQ129" s="275"/>
      <c r="BR129" s="275"/>
      <c r="BS129" s="275"/>
      <c r="BT129" s="275"/>
      <c r="BU129" s="275"/>
      <c r="BV129" s="275"/>
      <c r="BW129" s="275"/>
      <c r="BX129" s="275"/>
      <c r="BY129" s="275"/>
      <c r="BZ129" s="275"/>
      <c r="CA129" s="275"/>
      <c r="CB129" s="275"/>
      <c r="CC129" s="275"/>
      <c r="CD129" s="275"/>
      <c r="CE129" s="275"/>
      <c r="CF129" s="275"/>
    </row>
    <row r="130" spans="1:84" ht="15" x14ac:dyDescent="0.2">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75"/>
      <c r="AE130" s="275"/>
      <c r="AF130" s="275"/>
      <c r="AG130" s="275"/>
      <c r="AH130" s="275"/>
      <c r="AI130" s="275"/>
      <c r="AJ130" s="275"/>
      <c r="AK130" s="275"/>
      <c r="AL130" s="275"/>
      <c r="AM130" s="275"/>
      <c r="AN130" s="275"/>
      <c r="AO130" s="275"/>
      <c r="AP130" s="275"/>
      <c r="AQ130" s="275"/>
      <c r="AR130" s="275"/>
      <c r="AS130" s="275"/>
      <c r="AT130" s="275"/>
      <c r="AU130" s="275"/>
      <c r="AV130" s="275"/>
      <c r="AW130" s="275"/>
      <c r="AX130" s="275"/>
      <c r="AY130" s="275"/>
      <c r="AZ130" s="275"/>
      <c r="BA130" s="275"/>
      <c r="BB130" s="275"/>
      <c r="BC130" s="275"/>
      <c r="BD130" s="275"/>
      <c r="BE130" s="275"/>
      <c r="BF130" s="275"/>
      <c r="BG130" s="275"/>
      <c r="BH130" s="275"/>
      <c r="BI130" s="275"/>
      <c r="BJ130" s="275"/>
      <c r="BK130" s="275"/>
      <c r="BL130" s="275"/>
      <c r="BM130" s="275"/>
      <c r="BN130" s="275"/>
      <c r="BO130" s="275"/>
      <c r="BP130" s="275"/>
      <c r="BQ130" s="275"/>
      <c r="BR130" s="275"/>
      <c r="BS130" s="275"/>
      <c r="BT130" s="275"/>
      <c r="BU130" s="275"/>
      <c r="BV130" s="275"/>
      <c r="BW130" s="275"/>
      <c r="BX130" s="275"/>
      <c r="BY130" s="275"/>
      <c r="BZ130" s="275"/>
      <c r="CA130" s="275"/>
      <c r="CB130" s="275"/>
      <c r="CC130" s="275"/>
      <c r="CD130" s="275"/>
      <c r="CE130" s="275"/>
      <c r="CF130" s="275"/>
    </row>
    <row r="131" spans="1:84" ht="15" x14ac:dyDescent="0.2">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75"/>
      <c r="AE131" s="275"/>
      <c r="AF131" s="275"/>
      <c r="AG131" s="275"/>
      <c r="AH131" s="275"/>
      <c r="AI131" s="275"/>
      <c r="AJ131" s="275"/>
      <c r="AK131" s="275"/>
      <c r="AL131" s="275"/>
      <c r="AM131" s="275"/>
      <c r="AN131" s="275"/>
      <c r="AO131" s="275"/>
      <c r="AP131" s="275"/>
      <c r="AQ131" s="275"/>
      <c r="AR131" s="275"/>
      <c r="AS131" s="275"/>
      <c r="AT131" s="275"/>
      <c r="AU131" s="275"/>
      <c r="AV131" s="275"/>
      <c r="AW131" s="275"/>
      <c r="AX131" s="275"/>
      <c r="AY131" s="275"/>
      <c r="AZ131" s="275"/>
      <c r="BA131" s="275"/>
      <c r="BB131" s="275"/>
      <c r="BC131" s="275"/>
      <c r="BD131" s="275"/>
      <c r="BE131" s="275"/>
      <c r="BF131" s="275"/>
      <c r="BG131" s="275"/>
      <c r="BH131" s="275"/>
      <c r="BI131" s="275"/>
      <c r="BJ131" s="275"/>
      <c r="BK131" s="275"/>
      <c r="BL131" s="275"/>
      <c r="BM131" s="275"/>
      <c r="BN131" s="275"/>
      <c r="BO131" s="275"/>
      <c r="BP131" s="275"/>
      <c r="BQ131" s="275"/>
      <c r="BR131" s="275"/>
      <c r="BS131" s="275"/>
      <c r="BT131" s="275"/>
      <c r="BU131" s="275"/>
      <c r="BV131" s="275"/>
      <c r="BW131" s="275"/>
      <c r="BX131" s="275"/>
      <c r="BY131" s="275"/>
      <c r="BZ131" s="275"/>
      <c r="CA131" s="275"/>
      <c r="CB131" s="275"/>
      <c r="CC131" s="275"/>
      <c r="CD131" s="275"/>
      <c r="CE131" s="275"/>
      <c r="CF131" s="275"/>
    </row>
    <row r="132" spans="1:84" ht="15" x14ac:dyDescent="0.2">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c r="AF132" s="275"/>
      <c r="AG132" s="275"/>
      <c r="AH132" s="275"/>
      <c r="AI132" s="275"/>
      <c r="AJ132" s="275"/>
      <c r="AK132" s="275"/>
      <c r="AL132" s="275"/>
      <c r="AM132" s="275"/>
      <c r="AN132" s="275"/>
      <c r="AO132" s="275"/>
      <c r="AP132" s="275"/>
      <c r="AQ132" s="275"/>
      <c r="AR132" s="275"/>
      <c r="AS132" s="275"/>
      <c r="AT132" s="275"/>
      <c r="AU132" s="275"/>
      <c r="AV132" s="275"/>
      <c r="AW132" s="275"/>
      <c r="AX132" s="275"/>
      <c r="AY132" s="275"/>
      <c r="AZ132" s="275"/>
      <c r="BA132" s="275"/>
      <c r="BB132" s="275"/>
      <c r="BC132" s="275"/>
      <c r="BD132" s="275"/>
      <c r="BE132" s="275"/>
      <c r="BF132" s="275"/>
      <c r="BG132" s="275"/>
      <c r="BH132" s="275"/>
      <c r="BI132" s="275"/>
      <c r="BJ132" s="275"/>
      <c r="BK132" s="275"/>
      <c r="BL132" s="275"/>
      <c r="BM132" s="275"/>
      <c r="BN132" s="275"/>
      <c r="BO132" s="275"/>
      <c r="BP132" s="275"/>
      <c r="BQ132" s="275"/>
      <c r="BR132" s="275"/>
      <c r="BS132" s="275"/>
      <c r="BT132" s="275"/>
      <c r="BU132" s="275"/>
      <c r="BV132" s="275"/>
      <c r="BW132" s="275"/>
      <c r="BX132" s="275"/>
      <c r="BY132" s="275"/>
      <c r="BZ132" s="275"/>
      <c r="CA132" s="275"/>
      <c r="CB132" s="275"/>
      <c r="CC132" s="275"/>
      <c r="CD132" s="275"/>
      <c r="CE132" s="275"/>
      <c r="CF132" s="275"/>
    </row>
    <row r="133" spans="1:84" ht="15" x14ac:dyDescent="0.2">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c r="AN133" s="275"/>
      <c r="AO133" s="275"/>
      <c r="AP133" s="275"/>
      <c r="AQ133" s="275"/>
      <c r="AR133" s="275"/>
      <c r="AS133" s="275"/>
      <c r="AT133" s="275"/>
      <c r="AU133" s="275"/>
      <c r="AV133" s="275"/>
      <c r="AW133" s="275"/>
      <c r="AX133" s="275"/>
      <c r="AY133" s="275"/>
      <c r="AZ133" s="275"/>
      <c r="BA133" s="275"/>
      <c r="BB133" s="275"/>
      <c r="BC133" s="275"/>
      <c r="BD133" s="275"/>
      <c r="BE133" s="275"/>
      <c r="BF133" s="275"/>
      <c r="BG133" s="275"/>
      <c r="BH133" s="275"/>
      <c r="BI133" s="275"/>
      <c r="BJ133" s="275"/>
      <c r="BK133" s="275"/>
      <c r="BL133" s="275"/>
      <c r="BM133" s="275"/>
      <c r="BN133" s="275"/>
      <c r="BO133" s="275"/>
      <c r="BP133" s="275"/>
      <c r="BQ133" s="275"/>
      <c r="BR133" s="275"/>
      <c r="BS133" s="275"/>
      <c r="BT133" s="275"/>
      <c r="BU133" s="275"/>
      <c r="BV133" s="275"/>
      <c r="BW133" s="275"/>
      <c r="BX133" s="275"/>
      <c r="BY133" s="275"/>
      <c r="BZ133" s="275"/>
      <c r="CA133" s="275"/>
      <c r="CB133" s="275"/>
      <c r="CC133" s="275"/>
      <c r="CD133" s="275"/>
      <c r="CE133" s="275"/>
      <c r="CF133" s="275"/>
    </row>
    <row r="134" spans="1:84" ht="15" x14ac:dyDescent="0.2">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c r="AF134" s="275"/>
      <c r="AG134" s="275"/>
      <c r="AH134" s="275"/>
      <c r="AI134" s="275"/>
      <c r="AJ134" s="275"/>
      <c r="AK134" s="275"/>
      <c r="AL134" s="275"/>
      <c r="AM134" s="275"/>
      <c r="AN134" s="275"/>
      <c r="AO134" s="275"/>
      <c r="AP134" s="275"/>
      <c r="AQ134" s="275"/>
      <c r="AR134" s="275"/>
      <c r="AS134" s="275"/>
      <c r="AT134" s="275"/>
      <c r="AU134" s="275"/>
      <c r="AV134" s="275"/>
      <c r="AW134" s="275"/>
      <c r="AX134" s="275"/>
      <c r="AY134" s="275"/>
      <c r="AZ134" s="275"/>
      <c r="BA134" s="275"/>
      <c r="BB134" s="275"/>
      <c r="BC134" s="275"/>
      <c r="BD134" s="275"/>
      <c r="BE134" s="275"/>
      <c r="BF134" s="275"/>
      <c r="BG134" s="275"/>
      <c r="BH134" s="275"/>
      <c r="BI134" s="275"/>
      <c r="BJ134" s="275"/>
      <c r="BK134" s="275"/>
      <c r="BL134" s="275"/>
      <c r="BM134" s="275"/>
      <c r="BN134" s="275"/>
      <c r="BO134" s="275"/>
      <c r="BP134" s="275"/>
      <c r="BQ134" s="275"/>
      <c r="BR134" s="275"/>
      <c r="BS134" s="275"/>
      <c r="BT134" s="275"/>
      <c r="BU134" s="275"/>
      <c r="BV134" s="275"/>
      <c r="BW134" s="275"/>
      <c r="BX134" s="275"/>
      <c r="BY134" s="275"/>
      <c r="BZ134" s="275"/>
      <c r="CA134" s="275"/>
      <c r="CB134" s="275"/>
      <c r="CC134" s="275"/>
      <c r="CD134" s="275"/>
      <c r="CE134" s="275"/>
      <c r="CF134" s="275"/>
    </row>
    <row r="135" spans="1:84" ht="15" x14ac:dyDescent="0.2">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275"/>
      <c r="AG135" s="275"/>
      <c r="AH135" s="275"/>
      <c r="AI135" s="275"/>
      <c r="AJ135" s="275"/>
      <c r="AK135" s="275"/>
      <c r="AL135" s="275"/>
      <c r="AM135" s="275"/>
      <c r="AN135" s="275"/>
      <c r="AO135" s="275"/>
      <c r="AP135" s="275"/>
      <c r="AQ135" s="275"/>
      <c r="AR135" s="275"/>
      <c r="AS135" s="275"/>
      <c r="AT135" s="275"/>
      <c r="AU135" s="275"/>
      <c r="AV135" s="275"/>
      <c r="AW135" s="275"/>
      <c r="AX135" s="275"/>
      <c r="AY135" s="275"/>
      <c r="AZ135" s="275"/>
      <c r="BA135" s="275"/>
      <c r="BB135" s="275"/>
      <c r="BC135" s="275"/>
      <c r="BD135" s="275"/>
      <c r="BE135" s="275"/>
      <c r="BF135" s="275"/>
      <c r="BG135" s="275"/>
      <c r="BH135" s="275"/>
      <c r="BI135" s="275"/>
      <c r="BJ135" s="275"/>
      <c r="BK135" s="275"/>
      <c r="BL135" s="275"/>
      <c r="BM135" s="275"/>
      <c r="BN135" s="275"/>
      <c r="BO135" s="275"/>
      <c r="BP135" s="275"/>
      <c r="BQ135" s="275"/>
      <c r="BR135" s="275"/>
      <c r="BS135" s="275"/>
      <c r="BT135" s="275"/>
      <c r="BU135" s="275"/>
      <c r="BV135" s="275"/>
      <c r="BW135" s="275"/>
      <c r="BX135" s="275"/>
      <c r="BY135" s="275"/>
      <c r="BZ135" s="275"/>
      <c r="CA135" s="275"/>
      <c r="CB135" s="275"/>
      <c r="CC135" s="275"/>
      <c r="CD135" s="275"/>
      <c r="CE135" s="275"/>
      <c r="CF135" s="275"/>
    </row>
    <row r="136" spans="1:84" ht="15" x14ac:dyDescent="0.2">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F136" s="275"/>
      <c r="AG136" s="275"/>
      <c r="AH136" s="275"/>
      <c r="AI136" s="275"/>
      <c r="AJ136" s="275"/>
      <c r="AK136" s="275"/>
      <c r="AL136" s="275"/>
      <c r="AM136" s="275"/>
      <c r="AN136" s="275"/>
      <c r="AO136" s="275"/>
      <c r="AP136" s="275"/>
      <c r="AQ136" s="275"/>
      <c r="AR136" s="275"/>
      <c r="AS136" s="275"/>
      <c r="AT136" s="275"/>
      <c r="AU136" s="275"/>
      <c r="AV136" s="275"/>
      <c r="AW136" s="275"/>
      <c r="AX136" s="275"/>
      <c r="AY136" s="275"/>
      <c r="AZ136" s="275"/>
      <c r="BA136" s="275"/>
      <c r="BB136" s="275"/>
      <c r="BC136" s="275"/>
      <c r="BD136" s="275"/>
      <c r="BE136" s="275"/>
      <c r="BF136" s="275"/>
      <c r="BG136" s="275"/>
      <c r="BH136" s="275"/>
      <c r="BI136" s="275"/>
      <c r="BJ136" s="275"/>
      <c r="BK136" s="275"/>
      <c r="BL136" s="275"/>
      <c r="BM136" s="275"/>
      <c r="BN136" s="275"/>
      <c r="BO136" s="275"/>
      <c r="BP136" s="275"/>
      <c r="BQ136" s="275"/>
      <c r="BR136" s="275"/>
      <c r="BS136" s="275"/>
      <c r="BT136" s="275"/>
      <c r="BU136" s="275"/>
      <c r="BV136" s="275"/>
      <c r="BW136" s="275"/>
      <c r="BX136" s="275"/>
      <c r="BY136" s="275"/>
      <c r="BZ136" s="275"/>
      <c r="CA136" s="275"/>
      <c r="CB136" s="275"/>
      <c r="CC136" s="275"/>
      <c r="CD136" s="275"/>
      <c r="CE136" s="275"/>
      <c r="CF136" s="275"/>
    </row>
    <row r="137" spans="1:84" ht="15" x14ac:dyDescent="0.2">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275"/>
      <c r="AO137" s="275"/>
      <c r="AP137" s="275"/>
      <c r="AQ137" s="275"/>
      <c r="AR137" s="275"/>
      <c r="AS137" s="275"/>
      <c r="AT137" s="275"/>
      <c r="AU137" s="275"/>
      <c r="AV137" s="275"/>
      <c r="AW137" s="275"/>
      <c r="AX137" s="275"/>
      <c r="AY137" s="275"/>
      <c r="AZ137" s="275"/>
      <c r="BA137" s="275"/>
      <c r="BB137" s="275"/>
      <c r="BC137" s="275"/>
      <c r="BD137" s="275"/>
      <c r="BE137" s="275"/>
      <c r="BF137" s="275"/>
      <c r="BG137" s="275"/>
      <c r="BH137" s="275"/>
      <c r="BI137" s="275"/>
      <c r="BJ137" s="275"/>
      <c r="BK137" s="275"/>
      <c r="BL137" s="275"/>
      <c r="BM137" s="275"/>
      <c r="BN137" s="275"/>
      <c r="BO137" s="275"/>
      <c r="BP137" s="275"/>
      <c r="BQ137" s="275"/>
      <c r="BR137" s="275"/>
      <c r="BS137" s="275"/>
      <c r="BT137" s="275"/>
      <c r="BU137" s="275"/>
      <c r="BV137" s="275"/>
      <c r="BW137" s="275"/>
      <c r="BX137" s="275"/>
      <c r="BY137" s="275"/>
      <c r="BZ137" s="275"/>
      <c r="CA137" s="275"/>
      <c r="CB137" s="275"/>
      <c r="CC137" s="275"/>
      <c r="CD137" s="275"/>
      <c r="CE137" s="275"/>
      <c r="CF137" s="275"/>
    </row>
    <row r="138" spans="1:84" ht="15" x14ac:dyDescent="0.2">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275"/>
      <c r="AO138" s="275"/>
      <c r="AP138" s="275"/>
      <c r="AQ138" s="275"/>
      <c r="AR138" s="275"/>
      <c r="AS138" s="275"/>
      <c r="AT138" s="275"/>
      <c r="AU138" s="275"/>
      <c r="AV138" s="275"/>
      <c r="AW138" s="275"/>
      <c r="AX138" s="275"/>
      <c r="AY138" s="275"/>
      <c r="AZ138" s="275"/>
      <c r="BA138" s="275"/>
      <c r="BB138" s="275"/>
      <c r="BC138" s="275"/>
      <c r="BD138" s="275"/>
      <c r="BE138" s="275"/>
      <c r="BF138" s="275"/>
      <c r="BG138" s="275"/>
      <c r="BH138" s="275"/>
      <c r="BI138" s="275"/>
      <c r="BJ138" s="275"/>
      <c r="BK138" s="275"/>
      <c r="BL138" s="275"/>
      <c r="BM138" s="275"/>
      <c r="BN138" s="275"/>
      <c r="BO138" s="275"/>
      <c r="BP138" s="275"/>
      <c r="BQ138" s="275"/>
      <c r="BR138" s="275"/>
      <c r="BS138" s="275"/>
      <c r="BT138" s="275"/>
      <c r="BU138" s="275"/>
      <c r="BV138" s="275"/>
      <c r="BW138" s="275"/>
      <c r="BX138" s="275"/>
      <c r="BY138" s="275"/>
      <c r="BZ138" s="275"/>
      <c r="CA138" s="275"/>
      <c r="CB138" s="275"/>
      <c r="CC138" s="275"/>
      <c r="CD138" s="275"/>
      <c r="CE138" s="275"/>
      <c r="CF138" s="275"/>
    </row>
    <row r="139" spans="1:84" ht="15" x14ac:dyDescent="0.2">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c r="AV139" s="275"/>
      <c r="AW139" s="275"/>
      <c r="AX139" s="275"/>
      <c r="AY139" s="275"/>
      <c r="AZ139" s="275"/>
      <c r="BA139" s="275"/>
      <c r="BB139" s="275"/>
      <c r="BC139" s="275"/>
      <c r="BD139" s="275"/>
      <c r="BE139" s="275"/>
      <c r="BF139" s="275"/>
      <c r="BG139" s="275"/>
      <c r="BH139" s="275"/>
      <c r="BI139" s="275"/>
      <c r="BJ139" s="275"/>
      <c r="BK139" s="275"/>
      <c r="BL139" s="275"/>
      <c r="BM139" s="275"/>
      <c r="BN139" s="275"/>
      <c r="BO139" s="275"/>
      <c r="BP139" s="275"/>
      <c r="BQ139" s="275"/>
      <c r="BR139" s="275"/>
      <c r="BS139" s="275"/>
      <c r="BT139" s="275"/>
      <c r="BU139" s="275"/>
      <c r="BV139" s="275"/>
      <c r="BW139" s="275"/>
      <c r="BX139" s="275"/>
      <c r="BY139" s="275"/>
      <c r="BZ139" s="275"/>
      <c r="CA139" s="275"/>
      <c r="CB139" s="275"/>
      <c r="CC139" s="275"/>
      <c r="CD139" s="275"/>
      <c r="CE139" s="275"/>
      <c r="CF139" s="275"/>
    </row>
    <row r="140" spans="1:84" ht="15" x14ac:dyDescent="0.2">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75"/>
      <c r="AE140" s="275"/>
      <c r="AF140" s="275"/>
      <c r="AG140" s="275"/>
      <c r="AH140" s="275"/>
      <c r="AI140" s="275"/>
      <c r="AJ140" s="275"/>
      <c r="AK140" s="275"/>
      <c r="AL140" s="275"/>
      <c r="AM140" s="275"/>
      <c r="AN140" s="275"/>
      <c r="AO140" s="275"/>
      <c r="AP140" s="275"/>
      <c r="AQ140" s="275"/>
      <c r="AR140" s="275"/>
      <c r="AS140" s="275"/>
      <c r="AT140" s="275"/>
      <c r="AU140" s="275"/>
      <c r="AV140" s="275"/>
      <c r="AW140" s="275"/>
      <c r="AX140" s="275"/>
      <c r="AY140" s="275"/>
      <c r="AZ140" s="275"/>
      <c r="BA140" s="275"/>
      <c r="BB140" s="275"/>
      <c r="BC140" s="275"/>
      <c r="BD140" s="275"/>
      <c r="BE140" s="275"/>
      <c r="BF140" s="275"/>
      <c r="BG140" s="275"/>
      <c r="BH140" s="275"/>
      <c r="BI140" s="275"/>
      <c r="BJ140" s="275"/>
      <c r="BK140" s="275"/>
      <c r="BL140" s="275"/>
      <c r="BM140" s="275"/>
      <c r="BN140" s="275"/>
      <c r="BO140" s="275"/>
      <c r="BP140" s="275"/>
      <c r="BQ140" s="275"/>
      <c r="BR140" s="275"/>
      <c r="BS140" s="275"/>
      <c r="BT140" s="275"/>
      <c r="BU140" s="275"/>
      <c r="BV140" s="275"/>
      <c r="BW140" s="275"/>
      <c r="BX140" s="275"/>
      <c r="BY140" s="275"/>
      <c r="BZ140" s="275"/>
      <c r="CA140" s="275"/>
      <c r="CB140" s="275"/>
      <c r="CC140" s="275"/>
      <c r="CD140" s="275"/>
      <c r="CE140" s="275"/>
      <c r="CF140" s="275"/>
    </row>
    <row r="141" spans="1:84" ht="15" x14ac:dyDescent="0.2">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75"/>
      <c r="AE141" s="275"/>
      <c r="AF141" s="275"/>
      <c r="AG141" s="275"/>
      <c r="AH141" s="275"/>
      <c r="AI141" s="275"/>
      <c r="AJ141" s="275"/>
      <c r="AK141" s="275"/>
      <c r="AL141" s="275"/>
      <c r="AM141" s="275"/>
      <c r="AN141" s="275"/>
      <c r="AO141" s="275"/>
      <c r="AP141" s="275"/>
      <c r="AQ141" s="275"/>
      <c r="AR141" s="275"/>
      <c r="AS141" s="275"/>
      <c r="AT141" s="275"/>
      <c r="AU141" s="275"/>
      <c r="AV141" s="275"/>
      <c r="AW141" s="275"/>
      <c r="AX141" s="275"/>
      <c r="AY141" s="275"/>
      <c r="AZ141" s="275"/>
      <c r="BA141" s="275"/>
      <c r="BB141" s="275"/>
      <c r="BC141" s="275"/>
      <c r="BD141" s="275"/>
      <c r="BE141" s="275"/>
      <c r="BF141" s="275"/>
      <c r="BG141" s="275"/>
      <c r="BH141" s="275"/>
      <c r="BI141" s="275"/>
      <c r="BJ141" s="275"/>
      <c r="BK141" s="275"/>
      <c r="BL141" s="275"/>
      <c r="BM141" s="275"/>
      <c r="BN141" s="275"/>
      <c r="BO141" s="275"/>
      <c r="BP141" s="275"/>
      <c r="BQ141" s="275"/>
      <c r="BR141" s="275"/>
      <c r="BS141" s="275"/>
      <c r="BT141" s="275"/>
      <c r="BU141" s="275"/>
      <c r="BV141" s="275"/>
      <c r="BW141" s="275"/>
      <c r="BX141" s="275"/>
      <c r="BY141" s="275"/>
      <c r="BZ141" s="275"/>
      <c r="CA141" s="275"/>
      <c r="CB141" s="275"/>
      <c r="CC141" s="275"/>
      <c r="CD141" s="275"/>
      <c r="CE141" s="275"/>
      <c r="CF141" s="275"/>
    </row>
    <row r="142" spans="1:84" ht="15" x14ac:dyDescent="0.2">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75"/>
      <c r="AE142" s="275"/>
      <c r="AF142" s="275"/>
      <c r="AG142" s="275"/>
      <c r="AH142" s="275"/>
      <c r="AI142" s="275"/>
      <c r="AJ142" s="275"/>
      <c r="AK142" s="275"/>
      <c r="AL142" s="275"/>
      <c r="AM142" s="275"/>
      <c r="AN142" s="275"/>
      <c r="AO142" s="275"/>
      <c r="AP142" s="275"/>
      <c r="AQ142" s="275"/>
      <c r="AR142" s="275"/>
      <c r="AS142" s="275"/>
      <c r="AT142" s="275"/>
      <c r="AU142" s="275"/>
      <c r="AV142" s="275"/>
      <c r="AW142" s="275"/>
      <c r="AX142" s="275"/>
      <c r="AY142" s="275"/>
      <c r="AZ142" s="275"/>
      <c r="BA142" s="275"/>
      <c r="BB142" s="275"/>
      <c r="BC142" s="275"/>
      <c r="BD142" s="275"/>
      <c r="BE142" s="275"/>
      <c r="BF142" s="275"/>
      <c r="BG142" s="275"/>
      <c r="BH142" s="275"/>
      <c r="BI142" s="275"/>
      <c r="BJ142" s="275"/>
      <c r="BK142" s="275"/>
      <c r="BL142" s="275"/>
      <c r="BM142" s="275"/>
      <c r="BN142" s="275"/>
      <c r="BO142" s="275"/>
      <c r="BP142" s="275"/>
      <c r="BQ142" s="275"/>
      <c r="BR142" s="275"/>
      <c r="BS142" s="275"/>
      <c r="BT142" s="275"/>
      <c r="BU142" s="275"/>
      <c r="BV142" s="275"/>
      <c r="BW142" s="275"/>
      <c r="BX142" s="275"/>
      <c r="BY142" s="275"/>
      <c r="BZ142" s="275"/>
      <c r="CA142" s="275"/>
      <c r="CB142" s="275"/>
      <c r="CC142" s="275"/>
      <c r="CD142" s="275"/>
      <c r="CE142" s="275"/>
      <c r="CF142" s="275"/>
    </row>
    <row r="143" spans="1:84" ht="15" x14ac:dyDescent="0.2">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275"/>
      <c r="AF143" s="275"/>
      <c r="AG143" s="275"/>
      <c r="AH143" s="275"/>
      <c r="AI143" s="275"/>
      <c r="AJ143" s="275"/>
      <c r="AK143" s="275"/>
      <c r="AL143" s="275"/>
      <c r="AM143" s="275"/>
      <c r="AN143" s="275"/>
      <c r="AO143" s="275"/>
      <c r="AP143" s="275"/>
      <c r="AQ143" s="275"/>
      <c r="AR143" s="275"/>
      <c r="AS143" s="275"/>
      <c r="AT143" s="275"/>
      <c r="AU143" s="275"/>
      <c r="AV143" s="275"/>
      <c r="AW143" s="275"/>
      <c r="AX143" s="275"/>
      <c r="AY143" s="275"/>
      <c r="AZ143" s="275"/>
      <c r="BA143" s="275"/>
      <c r="BB143" s="275"/>
      <c r="BC143" s="275"/>
      <c r="BD143" s="275"/>
      <c r="BE143" s="275"/>
      <c r="BF143" s="275"/>
      <c r="BG143" s="275"/>
      <c r="BH143" s="275"/>
      <c r="BI143" s="275"/>
      <c r="BJ143" s="275"/>
      <c r="BK143" s="275"/>
      <c r="BL143" s="275"/>
      <c r="BM143" s="275"/>
      <c r="BN143" s="275"/>
      <c r="BO143" s="275"/>
      <c r="BP143" s="275"/>
      <c r="BQ143" s="275"/>
      <c r="BR143" s="275"/>
      <c r="BS143" s="275"/>
      <c r="BT143" s="275"/>
      <c r="BU143" s="275"/>
      <c r="BV143" s="275"/>
      <c r="BW143" s="275"/>
      <c r="BX143" s="275"/>
      <c r="BY143" s="275"/>
      <c r="BZ143" s="275"/>
      <c r="CA143" s="275"/>
      <c r="CB143" s="275"/>
      <c r="CC143" s="275"/>
      <c r="CD143" s="275"/>
      <c r="CE143" s="275"/>
      <c r="CF143" s="275"/>
    </row>
    <row r="144" spans="1:84" ht="15" x14ac:dyDescent="0.2">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275"/>
      <c r="AF144" s="275"/>
      <c r="AG144" s="275"/>
      <c r="AH144" s="275"/>
      <c r="AI144" s="275"/>
      <c r="AJ144" s="275"/>
      <c r="AK144" s="275"/>
      <c r="AL144" s="275"/>
      <c r="AM144" s="275"/>
      <c r="AN144" s="275"/>
      <c r="AO144" s="275"/>
      <c r="AP144" s="275"/>
      <c r="AQ144" s="275"/>
      <c r="AR144" s="275"/>
      <c r="AS144" s="275"/>
      <c r="AT144" s="275"/>
      <c r="AU144" s="275"/>
      <c r="AV144" s="275"/>
      <c r="AW144" s="275"/>
      <c r="AX144" s="275"/>
      <c r="AY144" s="275"/>
      <c r="AZ144" s="275"/>
      <c r="BA144" s="275"/>
      <c r="BB144" s="275"/>
      <c r="BC144" s="275"/>
      <c r="BD144" s="275"/>
      <c r="BE144" s="275"/>
      <c r="BF144" s="275"/>
      <c r="BG144" s="275"/>
      <c r="BH144" s="275"/>
      <c r="BI144" s="275"/>
      <c r="BJ144" s="275"/>
      <c r="BK144" s="275"/>
      <c r="BL144" s="275"/>
      <c r="BM144" s="275"/>
      <c r="BN144" s="275"/>
      <c r="BO144" s="275"/>
      <c r="BP144" s="275"/>
      <c r="BQ144" s="275"/>
      <c r="BR144" s="275"/>
      <c r="BS144" s="275"/>
      <c r="BT144" s="275"/>
      <c r="BU144" s="275"/>
      <c r="BV144" s="275"/>
      <c r="BW144" s="275"/>
      <c r="BX144" s="275"/>
      <c r="BY144" s="275"/>
      <c r="BZ144" s="275"/>
      <c r="CA144" s="275"/>
      <c r="CB144" s="275"/>
      <c r="CC144" s="275"/>
      <c r="CD144" s="275"/>
      <c r="CE144" s="275"/>
      <c r="CF144" s="275"/>
    </row>
    <row r="145" spans="1:84" ht="15" x14ac:dyDescent="0.2">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75"/>
      <c r="AE145" s="275"/>
      <c r="AF145" s="275"/>
      <c r="AG145" s="275"/>
      <c r="AH145" s="275"/>
      <c r="AI145" s="275"/>
      <c r="AJ145" s="275"/>
      <c r="AK145" s="275"/>
      <c r="AL145" s="275"/>
      <c r="AM145" s="275"/>
      <c r="AN145" s="275"/>
      <c r="AO145" s="275"/>
      <c r="AP145" s="275"/>
      <c r="AQ145" s="275"/>
      <c r="AR145" s="275"/>
      <c r="AS145" s="275"/>
      <c r="AT145" s="275"/>
      <c r="AU145" s="275"/>
      <c r="AV145" s="275"/>
      <c r="AW145" s="275"/>
      <c r="AX145" s="275"/>
      <c r="AY145" s="275"/>
      <c r="AZ145" s="275"/>
      <c r="BA145" s="275"/>
      <c r="BB145" s="275"/>
      <c r="BC145" s="275"/>
      <c r="BD145" s="275"/>
      <c r="BE145" s="275"/>
      <c r="BF145" s="275"/>
      <c r="BG145" s="275"/>
      <c r="BH145" s="275"/>
      <c r="BI145" s="275"/>
      <c r="BJ145" s="275"/>
      <c r="BK145" s="275"/>
      <c r="BL145" s="275"/>
      <c r="BM145" s="275"/>
      <c r="BN145" s="275"/>
      <c r="BO145" s="275"/>
      <c r="BP145" s="275"/>
      <c r="BQ145" s="275"/>
      <c r="BR145" s="275"/>
      <c r="BS145" s="275"/>
      <c r="BT145" s="275"/>
      <c r="BU145" s="275"/>
      <c r="BV145" s="275"/>
      <c r="BW145" s="275"/>
      <c r="BX145" s="275"/>
      <c r="BY145" s="275"/>
      <c r="BZ145" s="275"/>
      <c r="CA145" s="275"/>
      <c r="CB145" s="275"/>
      <c r="CC145" s="275"/>
      <c r="CD145" s="275"/>
      <c r="CE145" s="275"/>
      <c r="CF145" s="275"/>
    </row>
    <row r="146" spans="1:84" ht="15" x14ac:dyDescent="0.2">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75"/>
      <c r="AE146" s="275"/>
      <c r="AF146" s="275"/>
      <c r="AG146" s="275"/>
      <c r="AH146" s="275"/>
      <c r="AI146" s="275"/>
      <c r="AJ146" s="275"/>
      <c r="AK146" s="275"/>
      <c r="AL146" s="275"/>
      <c r="AM146" s="275"/>
      <c r="AN146" s="275"/>
      <c r="AO146" s="275"/>
      <c r="AP146" s="275"/>
      <c r="AQ146" s="275"/>
      <c r="AR146" s="275"/>
      <c r="AS146" s="275"/>
      <c r="AT146" s="275"/>
      <c r="AU146" s="275"/>
      <c r="AV146" s="275"/>
      <c r="AW146" s="275"/>
      <c r="AX146" s="275"/>
      <c r="AY146" s="275"/>
      <c r="AZ146" s="275"/>
      <c r="BA146" s="275"/>
      <c r="BB146" s="275"/>
      <c r="BC146" s="275"/>
      <c r="BD146" s="275"/>
      <c r="BE146" s="275"/>
      <c r="BF146" s="275"/>
      <c r="BG146" s="275"/>
      <c r="BH146" s="275"/>
      <c r="BI146" s="275"/>
      <c r="BJ146" s="275"/>
      <c r="BK146" s="275"/>
      <c r="BL146" s="275"/>
      <c r="BM146" s="275"/>
      <c r="BN146" s="275"/>
      <c r="BO146" s="275"/>
      <c r="BP146" s="275"/>
      <c r="BQ146" s="275"/>
      <c r="BR146" s="275"/>
      <c r="BS146" s="275"/>
      <c r="BT146" s="275"/>
      <c r="BU146" s="275"/>
      <c r="BV146" s="275"/>
      <c r="BW146" s="275"/>
      <c r="BX146" s="275"/>
      <c r="BY146" s="275"/>
      <c r="BZ146" s="275"/>
      <c r="CA146" s="275"/>
      <c r="CB146" s="275"/>
      <c r="CC146" s="275"/>
      <c r="CD146" s="275"/>
      <c r="CE146" s="275"/>
      <c r="CF146" s="275"/>
    </row>
    <row r="147" spans="1:84" ht="15" x14ac:dyDescent="0.2">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75"/>
      <c r="AE147" s="275"/>
      <c r="AF147" s="275"/>
      <c r="AG147" s="275"/>
      <c r="AH147" s="275"/>
      <c r="AI147" s="275"/>
      <c r="AJ147" s="275"/>
      <c r="AK147" s="275"/>
      <c r="AL147" s="275"/>
      <c r="AM147" s="275"/>
      <c r="AN147" s="275"/>
      <c r="AO147" s="275"/>
      <c r="AP147" s="275"/>
      <c r="AQ147" s="275"/>
      <c r="AR147" s="275"/>
      <c r="AS147" s="275"/>
      <c r="AT147" s="275"/>
      <c r="AU147" s="275"/>
      <c r="AV147" s="275"/>
      <c r="AW147" s="275"/>
      <c r="AX147" s="275"/>
      <c r="AY147" s="275"/>
      <c r="AZ147" s="275"/>
      <c r="BA147" s="275"/>
      <c r="BB147" s="275"/>
      <c r="BC147" s="275"/>
      <c r="BD147" s="275"/>
      <c r="BE147" s="275"/>
      <c r="BF147" s="275"/>
      <c r="BG147" s="275"/>
      <c r="BH147" s="275"/>
      <c r="BI147" s="275"/>
      <c r="BJ147" s="275"/>
      <c r="BK147" s="275"/>
      <c r="BL147" s="275"/>
      <c r="BM147" s="275"/>
      <c r="BN147" s="275"/>
      <c r="BO147" s="275"/>
      <c r="BP147" s="275"/>
      <c r="BQ147" s="275"/>
      <c r="BR147" s="275"/>
      <c r="BS147" s="275"/>
      <c r="BT147" s="275"/>
      <c r="BU147" s="275"/>
      <c r="BV147" s="275"/>
      <c r="BW147" s="275"/>
      <c r="BX147" s="275"/>
      <c r="BY147" s="275"/>
      <c r="BZ147" s="275"/>
      <c r="CA147" s="275"/>
      <c r="CB147" s="275"/>
      <c r="CC147" s="275"/>
      <c r="CD147" s="275"/>
      <c r="CE147" s="275"/>
      <c r="CF147" s="275"/>
    </row>
    <row r="148" spans="1:84" ht="15" x14ac:dyDescent="0.2">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75"/>
      <c r="AE148" s="275"/>
      <c r="AF148" s="275"/>
      <c r="AG148" s="275"/>
      <c r="AH148" s="275"/>
      <c r="AI148" s="275"/>
      <c r="AJ148" s="275"/>
      <c r="AK148" s="275"/>
      <c r="AL148" s="275"/>
      <c r="AM148" s="275"/>
      <c r="AN148" s="275"/>
      <c r="AO148" s="275"/>
      <c r="AP148" s="275"/>
      <c r="AQ148" s="275"/>
      <c r="AR148" s="275"/>
      <c r="AS148" s="275"/>
      <c r="AT148" s="275"/>
      <c r="AU148" s="275"/>
      <c r="AV148" s="275"/>
      <c r="AW148" s="275"/>
      <c r="AX148" s="275"/>
      <c r="AY148" s="275"/>
      <c r="AZ148" s="275"/>
      <c r="BA148" s="275"/>
      <c r="BB148" s="275"/>
      <c r="BC148" s="275"/>
      <c r="BD148" s="275"/>
      <c r="BE148" s="275"/>
      <c r="BF148" s="275"/>
      <c r="BG148" s="275"/>
      <c r="BH148" s="275"/>
      <c r="BI148" s="275"/>
      <c r="BJ148" s="275"/>
      <c r="BK148" s="275"/>
      <c r="BL148" s="275"/>
      <c r="BM148" s="275"/>
      <c r="BN148" s="275"/>
      <c r="BO148" s="275"/>
      <c r="BP148" s="275"/>
      <c r="BQ148" s="275"/>
      <c r="BR148" s="275"/>
      <c r="BS148" s="275"/>
      <c r="BT148" s="275"/>
      <c r="BU148" s="275"/>
      <c r="BV148" s="275"/>
      <c r="BW148" s="275"/>
      <c r="BX148" s="275"/>
      <c r="BY148" s="275"/>
      <c r="BZ148" s="275"/>
      <c r="CA148" s="275"/>
      <c r="CB148" s="275"/>
      <c r="CC148" s="275"/>
      <c r="CD148" s="275"/>
      <c r="CE148" s="275"/>
      <c r="CF148" s="275"/>
    </row>
    <row r="149" spans="1:84" ht="15" x14ac:dyDescent="0.2">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275"/>
      <c r="AF149" s="275"/>
      <c r="AG149" s="275"/>
      <c r="AH149" s="275"/>
      <c r="AI149" s="275"/>
      <c r="AJ149" s="275"/>
      <c r="AK149" s="275"/>
      <c r="AL149" s="275"/>
      <c r="AM149" s="275"/>
      <c r="AN149" s="275"/>
      <c r="AO149" s="275"/>
      <c r="AP149" s="275"/>
      <c r="AQ149" s="275"/>
      <c r="AR149" s="275"/>
      <c r="AS149" s="275"/>
      <c r="AT149" s="275"/>
      <c r="AU149" s="275"/>
      <c r="AV149" s="275"/>
      <c r="AW149" s="275"/>
      <c r="AX149" s="275"/>
      <c r="AY149" s="275"/>
      <c r="AZ149" s="275"/>
      <c r="BA149" s="275"/>
      <c r="BB149" s="275"/>
      <c r="BC149" s="275"/>
      <c r="BD149" s="275"/>
      <c r="BE149" s="275"/>
      <c r="BF149" s="275"/>
      <c r="BG149" s="275"/>
      <c r="BH149" s="275"/>
      <c r="BI149" s="275"/>
      <c r="BJ149" s="275"/>
      <c r="BK149" s="275"/>
      <c r="BL149" s="275"/>
      <c r="BM149" s="275"/>
      <c r="BN149" s="275"/>
      <c r="BO149" s="275"/>
      <c r="BP149" s="275"/>
      <c r="BQ149" s="275"/>
      <c r="BR149" s="275"/>
      <c r="BS149" s="275"/>
      <c r="BT149" s="275"/>
      <c r="BU149" s="275"/>
      <c r="BV149" s="275"/>
      <c r="BW149" s="275"/>
      <c r="BX149" s="275"/>
      <c r="BY149" s="275"/>
      <c r="BZ149" s="275"/>
      <c r="CA149" s="275"/>
      <c r="CB149" s="275"/>
      <c r="CC149" s="275"/>
      <c r="CD149" s="275"/>
      <c r="CE149" s="275"/>
      <c r="CF149" s="275"/>
    </row>
    <row r="150" spans="1:84" ht="15" x14ac:dyDescent="0.2">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275"/>
      <c r="AF150" s="275"/>
      <c r="AG150" s="275"/>
      <c r="AH150" s="275"/>
      <c r="AI150" s="275"/>
      <c r="AJ150" s="275"/>
      <c r="AK150" s="275"/>
      <c r="AL150" s="275"/>
      <c r="AM150" s="275"/>
      <c r="AN150" s="275"/>
      <c r="AO150" s="275"/>
      <c r="AP150" s="275"/>
      <c r="AQ150" s="275"/>
      <c r="AR150" s="275"/>
      <c r="AS150" s="275"/>
      <c r="AT150" s="275"/>
      <c r="AU150" s="275"/>
      <c r="AV150" s="275"/>
      <c r="AW150" s="275"/>
      <c r="AX150" s="275"/>
      <c r="AY150" s="275"/>
      <c r="AZ150" s="275"/>
      <c r="BA150" s="275"/>
      <c r="BB150" s="275"/>
      <c r="BC150" s="275"/>
      <c r="BD150" s="275"/>
      <c r="BE150" s="275"/>
      <c r="BF150" s="275"/>
      <c r="BG150" s="275"/>
      <c r="BH150" s="275"/>
      <c r="BI150" s="275"/>
      <c r="BJ150" s="275"/>
      <c r="BK150" s="275"/>
      <c r="BL150" s="275"/>
      <c r="BM150" s="275"/>
      <c r="BN150" s="275"/>
      <c r="BO150" s="275"/>
      <c r="BP150" s="275"/>
      <c r="BQ150" s="275"/>
      <c r="BR150" s="275"/>
      <c r="BS150" s="275"/>
      <c r="BT150" s="275"/>
      <c r="BU150" s="275"/>
      <c r="BV150" s="275"/>
      <c r="BW150" s="275"/>
      <c r="BX150" s="275"/>
      <c r="BY150" s="275"/>
      <c r="BZ150" s="275"/>
      <c r="CA150" s="275"/>
      <c r="CB150" s="275"/>
      <c r="CC150" s="275"/>
      <c r="CD150" s="275"/>
      <c r="CE150" s="275"/>
      <c r="CF150" s="275"/>
    </row>
    <row r="151" spans="1:84" ht="15" x14ac:dyDescent="0.2">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75"/>
      <c r="AE151" s="275"/>
      <c r="AF151" s="275"/>
      <c r="AG151" s="275"/>
      <c r="AH151" s="275"/>
      <c r="AI151" s="275"/>
      <c r="AJ151" s="275"/>
      <c r="AK151" s="275"/>
      <c r="AL151" s="275"/>
      <c r="AM151" s="275"/>
      <c r="AN151" s="275"/>
      <c r="AO151" s="275"/>
      <c r="AP151" s="275"/>
      <c r="AQ151" s="275"/>
      <c r="AR151" s="275"/>
      <c r="AS151" s="275"/>
      <c r="AT151" s="275"/>
      <c r="AU151" s="275"/>
      <c r="AV151" s="275"/>
      <c r="AW151" s="275"/>
      <c r="AX151" s="275"/>
      <c r="AY151" s="275"/>
      <c r="AZ151" s="275"/>
      <c r="BA151" s="275"/>
      <c r="BB151" s="275"/>
      <c r="BC151" s="275"/>
      <c r="BD151" s="275"/>
      <c r="BE151" s="275"/>
      <c r="BF151" s="275"/>
      <c r="BG151" s="275"/>
      <c r="BH151" s="275"/>
      <c r="BI151" s="275"/>
      <c r="BJ151" s="275"/>
      <c r="BK151" s="275"/>
      <c r="BL151" s="275"/>
      <c r="BM151" s="275"/>
      <c r="BN151" s="275"/>
      <c r="BO151" s="275"/>
      <c r="BP151" s="275"/>
      <c r="BQ151" s="275"/>
      <c r="BR151" s="275"/>
      <c r="BS151" s="275"/>
      <c r="BT151" s="275"/>
      <c r="BU151" s="275"/>
      <c r="BV151" s="275"/>
      <c r="BW151" s="275"/>
      <c r="BX151" s="275"/>
      <c r="BY151" s="275"/>
      <c r="BZ151" s="275"/>
      <c r="CA151" s="275"/>
      <c r="CB151" s="275"/>
      <c r="CC151" s="275"/>
      <c r="CD151" s="275"/>
      <c r="CE151" s="275"/>
      <c r="CF151" s="275"/>
    </row>
    <row r="152" spans="1:84" ht="15" x14ac:dyDescent="0.2">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275"/>
      <c r="AF152" s="275"/>
      <c r="AG152" s="275"/>
      <c r="AH152" s="275"/>
      <c r="AI152" s="275"/>
      <c r="AJ152" s="275"/>
      <c r="AK152" s="275"/>
      <c r="AL152" s="275"/>
      <c r="AM152" s="275"/>
      <c r="AN152" s="275"/>
      <c r="AO152" s="275"/>
      <c r="AP152" s="275"/>
      <c r="AQ152" s="275"/>
      <c r="AR152" s="275"/>
      <c r="AS152" s="275"/>
      <c r="AT152" s="275"/>
      <c r="AU152" s="275"/>
      <c r="AV152" s="275"/>
      <c r="AW152" s="275"/>
      <c r="AX152" s="275"/>
      <c r="AY152" s="275"/>
      <c r="AZ152" s="275"/>
      <c r="BA152" s="275"/>
      <c r="BB152" s="275"/>
      <c r="BC152" s="275"/>
      <c r="BD152" s="275"/>
      <c r="BE152" s="275"/>
      <c r="BF152" s="275"/>
      <c r="BG152" s="275"/>
      <c r="BH152" s="275"/>
      <c r="BI152" s="275"/>
      <c r="BJ152" s="275"/>
      <c r="BK152" s="275"/>
      <c r="BL152" s="275"/>
      <c r="BM152" s="275"/>
      <c r="BN152" s="275"/>
      <c r="BO152" s="275"/>
      <c r="BP152" s="275"/>
      <c r="BQ152" s="275"/>
      <c r="BR152" s="275"/>
      <c r="BS152" s="275"/>
      <c r="BT152" s="275"/>
      <c r="BU152" s="275"/>
      <c r="BV152" s="275"/>
      <c r="BW152" s="275"/>
      <c r="BX152" s="275"/>
      <c r="BY152" s="275"/>
      <c r="BZ152" s="275"/>
      <c r="CA152" s="275"/>
      <c r="CB152" s="275"/>
      <c r="CC152" s="275"/>
      <c r="CD152" s="275"/>
      <c r="CE152" s="275"/>
      <c r="CF152" s="275"/>
    </row>
    <row r="153" spans="1:84" ht="15" x14ac:dyDescent="0.2">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275"/>
      <c r="AF153" s="275"/>
      <c r="AG153" s="275"/>
      <c r="AH153" s="275"/>
      <c r="AI153" s="275"/>
      <c r="AJ153" s="275"/>
      <c r="AK153" s="275"/>
      <c r="AL153" s="275"/>
      <c r="AM153" s="275"/>
      <c r="AN153" s="275"/>
      <c r="AO153" s="275"/>
      <c r="AP153" s="275"/>
      <c r="AQ153" s="275"/>
      <c r="AR153" s="275"/>
      <c r="AS153" s="275"/>
      <c r="AT153" s="275"/>
      <c r="AU153" s="275"/>
      <c r="AV153" s="275"/>
      <c r="AW153" s="275"/>
      <c r="AX153" s="275"/>
      <c r="AY153" s="275"/>
      <c r="AZ153" s="275"/>
      <c r="BA153" s="275"/>
      <c r="BB153" s="275"/>
      <c r="BC153" s="275"/>
      <c r="BD153" s="275"/>
      <c r="BE153" s="275"/>
      <c r="BF153" s="275"/>
      <c r="BG153" s="275"/>
      <c r="BH153" s="275"/>
      <c r="BI153" s="275"/>
      <c r="BJ153" s="275"/>
      <c r="BK153" s="275"/>
      <c r="BL153" s="275"/>
      <c r="BM153" s="275"/>
      <c r="BN153" s="275"/>
      <c r="BO153" s="275"/>
      <c r="BP153" s="275"/>
      <c r="BQ153" s="275"/>
      <c r="BR153" s="275"/>
      <c r="BS153" s="275"/>
      <c r="BT153" s="275"/>
      <c r="BU153" s="275"/>
      <c r="BV153" s="275"/>
      <c r="BW153" s="275"/>
      <c r="BX153" s="275"/>
      <c r="BY153" s="275"/>
      <c r="BZ153" s="275"/>
      <c r="CA153" s="275"/>
      <c r="CB153" s="275"/>
      <c r="CC153" s="275"/>
      <c r="CD153" s="275"/>
      <c r="CE153" s="275"/>
      <c r="CF153" s="275"/>
    </row>
    <row r="154" spans="1:84" ht="15" x14ac:dyDescent="0.2">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75"/>
      <c r="AE154" s="275"/>
      <c r="AF154" s="275"/>
      <c r="AG154" s="275"/>
      <c r="AH154" s="275"/>
      <c r="AI154" s="275"/>
      <c r="AJ154" s="275"/>
      <c r="AK154" s="275"/>
      <c r="AL154" s="275"/>
      <c r="AM154" s="275"/>
      <c r="AN154" s="275"/>
      <c r="AO154" s="275"/>
      <c r="AP154" s="275"/>
      <c r="AQ154" s="275"/>
      <c r="AR154" s="275"/>
      <c r="AS154" s="275"/>
      <c r="AT154" s="275"/>
      <c r="AU154" s="275"/>
      <c r="AV154" s="275"/>
      <c r="AW154" s="275"/>
      <c r="AX154" s="275"/>
      <c r="AY154" s="275"/>
      <c r="AZ154" s="275"/>
      <c r="BA154" s="275"/>
      <c r="BB154" s="275"/>
      <c r="BC154" s="275"/>
      <c r="BD154" s="275"/>
      <c r="BE154" s="275"/>
      <c r="BF154" s="275"/>
      <c r="BG154" s="275"/>
      <c r="BH154" s="275"/>
      <c r="BI154" s="275"/>
      <c r="BJ154" s="275"/>
      <c r="BK154" s="275"/>
      <c r="BL154" s="275"/>
      <c r="BM154" s="275"/>
      <c r="BN154" s="275"/>
      <c r="BO154" s="275"/>
      <c r="BP154" s="275"/>
      <c r="BQ154" s="275"/>
      <c r="BR154" s="275"/>
      <c r="BS154" s="275"/>
      <c r="BT154" s="275"/>
      <c r="BU154" s="275"/>
      <c r="BV154" s="275"/>
      <c r="BW154" s="275"/>
      <c r="BX154" s="275"/>
      <c r="BY154" s="275"/>
      <c r="BZ154" s="275"/>
      <c r="CA154" s="275"/>
      <c r="CB154" s="275"/>
      <c r="CC154" s="275"/>
      <c r="CD154" s="275"/>
      <c r="CE154" s="275"/>
      <c r="CF154" s="275"/>
    </row>
    <row r="155" spans="1:84" ht="15" x14ac:dyDescent="0.2">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s="275"/>
      <c r="AG155" s="275"/>
      <c r="AH155" s="275"/>
      <c r="AI155" s="275"/>
      <c r="AJ155" s="275"/>
      <c r="AK155" s="275"/>
      <c r="AL155" s="275"/>
      <c r="AM155" s="275"/>
      <c r="AN155" s="275"/>
      <c r="AO155" s="275"/>
      <c r="AP155" s="275"/>
      <c r="AQ155" s="275"/>
      <c r="AR155" s="275"/>
      <c r="AS155" s="275"/>
      <c r="AT155" s="275"/>
      <c r="AU155" s="275"/>
      <c r="AV155" s="275"/>
      <c r="AW155" s="275"/>
      <c r="AX155" s="275"/>
      <c r="AY155" s="275"/>
      <c r="AZ155" s="275"/>
      <c r="BA155" s="275"/>
      <c r="BB155" s="275"/>
      <c r="BC155" s="275"/>
      <c r="BD155" s="275"/>
      <c r="BE155" s="275"/>
      <c r="BF155" s="275"/>
      <c r="BG155" s="275"/>
      <c r="BH155" s="275"/>
      <c r="BI155" s="275"/>
      <c r="BJ155" s="275"/>
      <c r="BK155" s="275"/>
      <c r="BL155" s="275"/>
      <c r="BM155" s="275"/>
      <c r="BN155" s="275"/>
      <c r="BO155" s="275"/>
      <c r="BP155" s="275"/>
      <c r="BQ155" s="275"/>
      <c r="BR155" s="275"/>
      <c r="BS155" s="275"/>
      <c r="BT155" s="275"/>
      <c r="BU155" s="275"/>
      <c r="BV155" s="275"/>
      <c r="BW155" s="275"/>
      <c r="BX155" s="275"/>
      <c r="BY155" s="275"/>
      <c r="BZ155" s="275"/>
      <c r="CA155" s="275"/>
      <c r="CB155" s="275"/>
      <c r="CC155" s="275"/>
      <c r="CD155" s="275"/>
      <c r="CE155" s="275"/>
      <c r="CF155" s="275"/>
    </row>
    <row r="156" spans="1:84" ht="15" x14ac:dyDescent="0.2">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c r="AF156" s="275"/>
      <c r="AG156" s="275"/>
      <c r="AH156" s="275"/>
      <c r="AI156" s="275"/>
      <c r="AJ156" s="275"/>
      <c r="AK156" s="275"/>
      <c r="AL156" s="275"/>
      <c r="AM156" s="275"/>
      <c r="AN156" s="275"/>
      <c r="AO156" s="275"/>
      <c r="AP156" s="275"/>
      <c r="AQ156" s="275"/>
      <c r="AR156" s="275"/>
      <c r="AS156" s="275"/>
      <c r="AT156" s="275"/>
      <c r="AU156" s="275"/>
      <c r="AV156" s="275"/>
      <c r="AW156" s="275"/>
      <c r="AX156" s="275"/>
      <c r="AY156" s="275"/>
      <c r="AZ156" s="275"/>
      <c r="BA156" s="275"/>
      <c r="BB156" s="275"/>
      <c r="BC156" s="275"/>
      <c r="BD156" s="275"/>
      <c r="BE156" s="275"/>
      <c r="BF156" s="275"/>
      <c r="BG156" s="275"/>
      <c r="BH156" s="275"/>
      <c r="BI156" s="275"/>
      <c r="BJ156" s="275"/>
      <c r="BK156" s="275"/>
      <c r="BL156" s="275"/>
      <c r="BM156" s="275"/>
      <c r="BN156" s="275"/>
      <c r="BO156" s="275"/>
      <c r="BP156" s="275"/>
      <c r="BQ156" s="275"/>
      <c r="BR156" s="275"/>
      <c r="BS156" s="275"/>
      <c r="BT156" s="275"/>
      <c r="BU156" s="275"/>
      <c r="BV156" s="275"/>
      <c r="BW156" s="275"/>
      <c r="BX156" s="275"/>
      <c r="BY156" s="275"/>
      <c r="BZ156" s="275"/>
      <c r="CA156" s="275"/>
      <c r="CB156" s="275"/>
      <c r="CC156" s="275"/>
      <c r="CD156" s="275"/>
      <c r="CE156" s="275"/>
      <c r="CF156" s="275"/>
    </row>
    <row r="157" spans="1:84" ht="15" x14ac:dyDescent="0.2">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75"/>
      <c r="AE157" s="275"/>
      <c r="AF157" s="275"/>
      <c r="AG157" s="275"/>
      <c r="AH157" s="275"/>
      <c r="AI157" s="275"/>
      <c r="AJ157" s="275"/>
      <c r="AK157" s="275"/>
      <c r="AL157" s="275"/>
      <c r="AM157" s="275"/>
      <c r="AN157" s="275"/>
      <c r="AO157" s="275"/>
      <c r="AP157" s="275"/>
      <c r="AQ157" s="275"/>
      <c r="AR157" s="275"/>
      <c r="AS157" s="275"/>
      <c r="AT157" s="275"/>
      <c r="AU157" s="275"/>
      <c r="AV157" s="275"/>
      <c r="AW157" s="275"/>
      <c r="AX157" s="275"/>
      <c r="AY157" s="275"/>
      <c r="AZ157" s="275"/>
      <c r="BA157" s="275"/>
      <c r="BB157" s="275"/>
      <c r="BC157" s="275"/>
      <c r="BD157" s="275"/>
      <c r="BE157" s="275"/>
      <c r="BF157" s="275"/>
      <c r="BG157" s="275"/>
      <c r="BH157" s="275"/>
      <c r="BI157" s="275"/>
      <c r="BJ157" s="275"/>
      <c r="BK157" s="275"/>
      <c r="BL157" s="275"/>
      <c r="BM157" s="275"/>
      <c r="BN157" s="275"/>
      <c r="BO157" s="275"/>
      <c r="BP157" s="275"/>
      <c r="BQ157" s="275"/>
      <c r="BR157" s="275"/>
      <c r="BS157" s="275"/>
      <c r="BT157" s="275"/>
      <c r="BU157" s="275"/>
      <c r="BV157" s="275"/>
      <c r="BW157" s="275"/>
      <c r="BX157" s="275"/>
      <c r="BY157" s="275"/>
      <c r="BZ157" s="275"/>
      <c r="CA157" s="275"/>
      <c r="CB157" s="275"/>
      <c r="CC157" s="275"/>
      <c r="CD157" s="275"/>
      <c r="CE157" s="275"/>
      <c r="CF157" s="275"/>
    </row>
    <row r="158" spans="1:84" ht="15" x14ac:dyDescent="0.2">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c r="BC158" s="275"/>
      <c r="BD158" s="275"/>
      <c r="BE158" s="275"/>
      <c r="BF158" s="275"/>
      <c r="BG158" s="275"/>
      <c r="BH158" s="275"/>
      <c r="BI158" s="275"/>
      <c r="BJ158" s="275"/>
      <c r="BK158" s="275"/>
      <c r="BL158" s="275"/>
      <c r="BM158" s="275"/>
      <c r="BN158" s="275"/>
      <c r="BO158" s="275"/>
      <c r="BP158" s="275"/>
      <c r="BQ158" s="275"/>
      <c r="BR158" s="275"/>
      <c r="BS158" s="275"/>
      <c r="BT158" s="275"/>
      <c r="BU158" s="275"/>
      <c r="BV158" s="275"/>
      <c r="BW158" s="275"/>
      <c r="BX158" s="275"/>
      <c r="BY158" s="275"/>
      <c r="BZ158" s="275"/>
      <c r="CA158" s="275"/>
      <c r="CB158" s="275"/>
      <c r="CC158" s="275"/>
      <c r="CD158" s="275"/>
      <c r="CE158" s="275"/>
      <c r="CF158" s="275"/>
    </row>
    <row r="159" spans="1:84" ht="15" x14ac:dyDescent="0.2">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275"/>
      <c r="AF159" s="275"/>
      <c r="AG159" s="275"/>
      <c r="AH159" s="275"/>
      <c r="AI159" s="275"/>
      <c r="AJ159" s="275"/>
      <c r="AK159" s="275"/>
      <c r="AL159" s="275"/>
      <c r="AM159" s="275"/>
      <c r="AN159" s="275"/>
      <c r="AO159" s="275"/>
      <c r="AP159" s="275"/>
      <c r="AQ159" s="275"/>
      <c r="AR159" s="275"/>
      <c r="AS159" s="275"/>
      <c r="AT159" s="275"/>
      <c r="AU159" s="275"/>
      <c r="AV159" s="275"/>
      <c r="AW159" s="275"/>
      <c r="AX159" s="275"/>
      <c r="AY159" s="275"/>
      <c r="AZ159" s="275"/>
      <c r="BA159" s="275"/>
      <c r="BB159" s="275"/>
      <c r="BC159" s="275"/>
      <c r="BD159" s="275"/>
      <c r="BE159" s="275"/>
      <c r="BF159" s="275"/>
      <c r="BG159" s="275"/>
      <c r="BH159" s="275"/>
      <c r="BI159" s="275"/>
      <c r="BJ159" s="275"/>
      <c r="BK159" s="275"/>
      <c r="BL159" s="275"/>
      <c r="BM159" s="275"/>
      <c r="BN159" s="275"/>
      <c r="BO159" s="275"/>
      <c r="BP159" s="275"/>
      <c r="BQ159" s="275"/>
      <c r="BR159" s="275"/>
      <c r="BS159" s="275"/>
      <c r="BT159" s="275"/>
      <c r="BU159" s="275"/>
      <c r="BV159" s="275"/>
      <c r="BW159" s="275"/>
      <c r="BX159" s="275"/>
      <c r="BY159" s="275"/>
      <c r="BZ159" s="275"/>
      <c r="CA159" s="275"/>
      <c r="CB159" s="275"/>
      <c r="CC159" s="275"/>
      <c r="CD159" s="275"/>
      <c r="CE159" s="275"/>
      <c r="CF159" s="275"/>
    </row>
    <row r="160" spans="1:84" ht="15" x14ac:dyDescent="0.2">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c r="CA160" s="275"/>
      <c r="CB160" s="275"/>
      <c r="CC160" s="275"/>
      <c r="CD160" s="275"/>
      <c r="CE160" s="275"/>
      <c r="CF160" s="275"/>
    </row>
    <row r="161" spans="1:84" ht="15" x14ac:dyDescent="0.2">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75"/>
      <c r="AE161" s="275"/>
      <c r="AF161" s="275"/>
      <c r="AG161" s="275"/>
      <c r="AH161" s="275"/>
      <c r="AI161" s="275"/>
      <c r="AJ161" s="275"/>
      <c r="AK161" s="275"/>
      <c r="AL161" s="275"/>
      <c r="AM161" s="275"/>
      <c r="AN161" s="275"/>
      <c r="AO161" s="275"/>
      <c r="AP161" s="275"/>
      <c r="AQ161" s="275"/>
      <c r="AR161" s="275"/>
      <c r="AS161" s="275"/>
      <c r="AT161" s="275"/>
      <c r="AU161" s="275"/>
      <c r="AV161" s="275"/>
      <c r="AW161" s="275"/>
      <c r="AX161" s="275"/>
      <c r="AY161" s="275"/>
      <c r="AZ161" s="275"/>
      <c r="BA161" s="275"/>
      <c r="BB161" s="275"/>
      <c r="BC161" s="275"/>
      <c r="BD161" s="275"/>
      <c r="BE161" s="275"/>
      <c r="BF161" s="275"/>
      <c r="BG161" s="275"/>
      <c r="BH161" s="275"/>
      <c r="BI161" s="275"/>
      <c r="BJ161" s="275"/>
      <c r="BK161" s="275"/>
      <c r="BL161" s="275"/>
      <c r="BM161" s="275"/>
      <c r="BN161" s="275"/>
      <c r="BO161" s="275"/>
      <c r="BP161" s="275"/>
      <c r="BQ161" s="275"/>
      <c r="BR161" s="275"/>
      <c r="BS161" s="275"/>
      <c r="BT161" s="275"/>
      <c r="BU161" s="275"/>
      <c r="BV161" s="275"/>
      <c r="BW161" s="275"/>
      <c r="BX161" s="275"/>
      <c r="BY161" s="275"/>
      <c r="BZ161" s="275"/>
      <c r="CA161" s="275"/>
      <c r="CB161" s="275"/>
      <c r="CC161" s="275"/>
      <c r="CD161" s="275"/>
      <c r="CE161" s="275"/>
      <c r="CF161" s="275"/>
    </row>
    <row r="162" spans="1:84" ht="15" x14ac:dyDescent="0.2">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5"/>
      <c r="AP162" s="275"/>
      <c r="AQ162" s="275"/>
      <c r="AR162" s="275"/>
      <c r="AS162" s="275"/>
      <c r="AT162" s="275"/>
      <c r="AU162" s="275"/>
      <c r="AV162" s="275"/>
      <c r="AW162" s="275"/>
      <c r="AX162" s="275"/>
      <c r="AY162" s="275"/>
      <c r="AZ162" s="275"/>
      <c r="BA162" s="275"/>
      <c r="BB162" s="275"/>
      <c r="BC162" s="275"/>
      <c r="BD162" s="275"/>
      <c r="BE162" s="275"/>
      <c r="BF162" s="275"/>
      <c r="BG162" s="275"/>
      <c r="BH162" s="275"/>
      <c r="BI162" s="275"/>
      <c r="BJ162" s="275"/>
      <c r="BK162" s="275"/>
      <c r="BL162" s="275"/>
      <c r="BM162" s="275"/>
      <c r="BN162" s="275"/>
      <c r="BO162" s="275"/>
      <c r="BP162" s="275"/>
      <c r="BQ162" s="275"/>
      <c r="BR162" s="275"/>
      <c r="BS162" s="275"/>
      <c r="BT162" s="275"/>
      <c r="BU162" s="275"/>
      <c r="BV162" s="275"/>
      <c r="BW162" s="275"/>
      <c r="BX162" s="275"/>
      <c r="BY162" s="275"/>
      <c r="BZ162" s="275"/>
      <c r="CA162" s="275"/>
      <c r="CB162" s="275"/>
      <c r="CC162" s="275"/>
      <c r="CD162" s="275"/>
      <c r="CE162" s="275"/>
      <c r="CF162" s="275"/>
    </row>
    <row r="163" spans="1:84" ht="15" x14ac:dyDescent="0.2">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275"/>
      <c r="BP163" s="275"/>
      <c r="BQ163" s="275"/>
      <c r="BR163" s="275"/>
      <c r="BS163" s="275"/>
      <c r="BT163" s="275"/>
      <c r="BU163" s="275"/>
      <c r="BV163" s="275"/>
      <c r="BW163" s="275"/>
      <c r="BX163" s="275"/>
      <c r="BY163" s="275"/>
      <c r="BZ163" s="275"/>
      <c r="CA163" s="275"/>
      <c r="CB163" s="275"/>
      <c r="CC163" s="275"/>
      <c r="CD163" s="275"/>
      <c r="CE163" s="275"/>
      <c r="CF163" s="275"/>
    </row>
    <row r="164" spans="1:84" ht="15" x14ac:dyDescent="0.2">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275"/>
      <c r="AF164" s="275"/>
      <c r="AG164" s="275"/>
      <c r="AH164" s="275"/>
      <c r="AI164" s="275"/>
      <c r="AJ164" s="275"/>
      <c r="AK164" s="275"/>
      <c r="AL164" s="275"/>
      <c r="AM164" s="275"/>
      <c r="AN164" s="275"/>
      <c r="AO164" s="275"/>
      <c r="AP164" s="275"/>
      <c r="AQ164" s="275"/>
      <c r="AR164" s="275"/>
      <c r="AS164" s="275"/>
      <c r="AT164" s="275"/>
      <c r="AU164" s="275"/>
      <c r="AV164" s="275"/>
      <c r="AW164" s="275"/>
      <c r="AX164" s="275"/>
      <c r="AY164" s="275"/>
      <c r="AZ164" s="275"/>
      <c r="BA164" s="275"/>
      <c r="BB164" s="275"/>
      <c r="BC164" s="275"/>
      <c r="BD164" s="275"/>
      <c r="BE164" s="275"/>
      <c r="BF164" s="275"/>
      <c r="BG164" s="275"/>
      <c r="BH164" s="275"/>
      <c r="BI164" s="275"/>
      <c r="BJ164" s="275"/>
      <c r="BK164" s="275"/>
      <c r="BL164" s="275"/>
      <c r="BM164" s="275"/>
      <c r="BN164" s="275"/>
      <c r="BO164" s="275"/>
      <c r="BP164" s="275"/>
      <c r="BQ164" s="275"/>
      <c r="BR164" s="275"/>
      <c r="BS164" s="275"/>
      <c r="BT164" s="275"/>
      <c r="BU164" s="275"/>
      <c r="BV164" s="275"/>
      <c r="BW164" s="275"/>
      <c r="BX164" s="275"/>
      <c r="BY164" s="275"/>
      <c r="BZ164" s="275"/>
      <c r="CA164" s="275"/>
      <c r="CB164" s="275"/>
      <c r="CC164" s="275"/>
      <c r="CD164" s="275"/>
      <c r="CE164" s="275"/>
      <c r="CF164" s="275"/>
    </row>
    <row r="165" spans="1:84" ht="15" x14ac:dyDescent="0.2">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c r="AN165" s="275"/>
      <c r="AO165" s="275"/>
      <c r="AP165" s="275"/>
      <c r="AQ165" s="275"/>
      <c r="AR165" s="275"/>
      <c r="AS165" s="275"/>
      <c r="AT165" s="275"/>
      <c r="AU165" s="275"/>
      <c r="AV165" s="275"/>
      <c r="AW165" s="275"/>
      <c r="AX165" s="275"/>
      <c r="AY165" s="275"/>
      <c r="AZ165" s="275"/>
      <c r="BA165" s="275"/>
      <c r="BB165" s="275"/>
      <c r="BC165" s="275"/>
      <c r="BD165" s="275"/>
      <c r="BE165" s="275"/>
      <c r="BF165" s="275"/>
      <c r="BG165" s="275"/>
      <c r="BH165" s="275"/>
      <c r="BI165" s="275"/>
      <c r="BJ165" s="275"/>
      <c r="BK165" s="275"/>
      <c r="BL165" s="275"/>
      <c r="BM165" s="275"/>
      <c r="BN165" s="275"/>
      <c r="BO165" s="275"/>
      <c r="BP165" s="275"/>
      <c r="BQ165" s="275"/>
      <c r="BR165" s="275"/>
      <c r="BS165" s="275"/>
      <c r="BT165" s="275"/>
      <c r="BU165" s="275"/>
      <c r="BV165" s="275"/>
      <c r="BW165" s="275"/>
      <c r="BX165" s="275"/>
      <c r="BY165" s="275"/>
      <c r="BZ165" s="275"/>
      <c r="CA165" s="275"/>
      <c r="CB165" s="275"/>
      <c r="CC165" s="275"/>
      <c r="CD165" s="275"/>
      <c r="CE165" s="275"/>
      <c r="CF165" s="275"/>
    </row>
    <row r="166" spans="1:84" ht="15" x14ac:dyDescent="0.2">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75"/>
      <c r="AE166" s="275"/>
      <c r="AF166" s="275"/>
      <c r="AG166" s="275"/>
      <c r="AH166" s="275"/>
      <c r="AI166" s="275"/>
      <c r="AJ166" s="275"/>
      <c r="AK166" s="275"/>
      <c r="AL166" s="275"/>
      <c r="AM166" s="275"/>
      <c r="AN166" s="275"/>
      <c r="AO166" s="275"/>
      <c r="AP166" s="275"/>
      <c r="AQ166" s="275"/>
      <c r="AR166" s="275"/>
      <c r="AS166" s="275"/>
      <c r="AT166" s="275"/>
      <c r="AU166" s="275"/>
      <c r="AV166" s="275"/>
      <c r="AW166" s="275"/>
      <c r="AX166" s="275"/>
      <c r="AY166" s="275"/>
      <c r="AZ166" s="275"/>
      <c r="BA166" s="275"/>
      <c r="BB166" s="275"/>
      <c r="BC166" s="275"/>
      <c r="BD166" s="275"/>
      <c r="BE166" s="275"/>
      <c r="BF166" s="275"/>
      <c r="BG166" s="275"/>
      <c r="BH166" s="275"/>
      <c r="BI166" s="275"/>
      <c r="BJ166" s="275"/>
      <c r="BK166" s="275"/>
      <c r="BL166" s="275"/>
      <c r="BM166" s="275"/>
      <c r="BN166" s="275"/>
      <c r="BO166" s="275"/>
      <c r="BP166" s="275"/>
      <c r="BQ166" s="275"/>
      <c r="BR166" s="275"/>
      <c r="BS166" s="275"/>
      <c r="BT166" s="275"/>
      <c r="BU166" s="275"/>
      <c r="BV166" s="275"/>
      <c r="BW166" s="275"/>
      <c r="BX166" s="275"/>
      <c r="BY166" s="275"/>
      <c r="BZ166" s="275"/>
      <c r="CA166" s="275"/>
      <c r="CB166" s="275"/>
      <c r="CC166" s="275"/>
      <c r="CD166" s="275"/>
      <c r="CE166" s="275"/>
      <c r="CF166" s="275"/>
    </row>
    <row r="167" spans="1:84" ht="15" x14ac:dyDescent="0.2">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75"/>
      <c r="AE167" s="275"/>
      <c r="AF167" s="275"/>
      <c r="AG167" s="275"/>
      <c r="AH167" s="275"/>
      <c r="AI167" s="275"/>
      <c r="AJ167" s="275"/>
      <c r="AK167" s="275"/>
      <c r="AL167" s="275"/>
      <c r="AM167" s="275"/>
      <c r="AN167" s="275"/>
      <c r="AO167" s="275"/>
      <c r="AP167" s="275"/>
      <c r="AQ167" s="275"/>
      <c r="AR167" s="275"/>
      <c r="AS167" s="275"/>
      <c r="AT167" s="275"/>
      <c r="AU167" s="275"/>
      <c r="AV167" s="275"/>
      <c r="AW167" s="275"/>
      <c r="AX167" s="275"/>
      <c r="AY167" s="275"/>
      <c r="AZ167" s="275"/>
      <c r="BA167" s="275"/>
      <c r="BB167" s="275"/>
      <c r="BC167" s="275"/>
      <c r="BD167" s="275"/>
      <c r="BE167" s="275"/>
      <c r="BF167" s="275"/>
      <c r="BG167" s="275"/>
      <c r="BH167" s="275"/>
      <c r="BI167" s="275"/>
      <c r="BJ167" s="275"/>
      <c r="BK167" s="275"/>
      <c r="BL167" s="275"/>
      <c r="BM167" s="275"/>
      <c r="BN167" s="275"/>
      <c r="BO167" s="275"/>
      <c r="BP167" s="275"/>
      <c r="BQ167" s="275"/>
      <c r="BR167" s="275"/>
      <c r="BS167" s="275"/>
      <c r="BT167" s="275"/>
      <c r="BU167" s="275"/>
      <c r="BV167" s="275"/>
      <c r="BW167" s="275"/>
      <c r="BX167" s="275"/>
      <c r="BY167" s="275"/>
      <c r="BZ167" s="275"/>
      <c r="CA167" s="275"/>
      <c r="CB167" s="275"/>
      <c r="CC167" s="275"/>
      <c r="CD167" s="275"/>
      <c r="CE167" s="275"/>
      <c r="CF167" s="275"/>
    </row>
    <row r="168" spans="1:84" ht="15" x14ac:dyDescent="0.2">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75"/>
      <c r="AE168" s="275"/>
      <c r="AF168" s="275"/>
      <c r="AG168" s="275"/>
      <c r="AH168" s="275"/>
      <c r="AI168" s="275"/>
      <c r="AJ168" s="275"/>
      <c r="AK168" s="275"/>
      <c r="AL168" s="275"/>
      <c r="AM168" s="275"/>
      <c r="AN168" s="275"/>
      <c r="AO168" s="275"/>
      <c r="AP168" s="275"/>
      <c r="AQ168" s="275"/>
      <c r="AR168" s="275"/>
      <c r="AS168" s="275"/>
      <c r="AT168" s="275"/>
      <c r="AU168" s="275"/>
      <c r="AV168" s="275"/>
      <c r="AW168" s="275"/>
      <c r="AX168" s="275"/>
      <c r="AY168" s="275"/>
      <c r="AZ168" s="275"/>
      <c r="BA168" s="275"/>
      <c r="BB168" s="275"/>
      <c r="BC168" s="275"/>
      <c r="BD168" s="275"/>
      <c r="BE168" s="275"/>
      <c r="BF168" s="275"/>
      <c r="BG168" s="275"/>
      <c r="BH168" s="275"/>
      <c r="BI168" s="275"/>
      <c r="BJ168" s="275"/>
      <c r="BK168" s="275"/>
      <c r="BL168" s="275"/>
      <c r="BM168" s="275"/>
      <c r="BN168" s="275"/>
      <c r="BO168" s="275"/>
      <c r="BP168" s="275"/>
      <c r="BQ168" s="275"/>
      <c r="BR168" s="275"/>
      <c r="BS168" s="275"/>
      <c r="BT168" s="275"/>
      <c r="BU168" s="275"/>
      <c r="BV168" s="275"/>
      <c r="BW168" s="275"/>
      <c r="BX168" s="275"/>
      <c r="BY168" s="275"/>
      <c r="BZ168" s="275"/>
      <c r="CA168" s="275"/>
      <c r="CB168" s="275"/>
      <c r="CC168" s="275"/>
      <c r="CD168" s="275"/>
      <c r="CE168" s="275"/>
      <c r="CF168" s="275"/>
    </row>
    <row r="169" spans="1:84" ht="15" x14ac:dyDescent="0.2">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75"/>
      <c r="AE169" s="275"/>
      <c r="AF169" s="275"/>
      <c r="AG169" s="275"/>
      <c r="AH169" s="275"/>
      <c r="AI169" s="275"/>
      <c r="AJ169" s="275"/>
      <c r="AK169" s="275"/>
      <c r="AL169" s="275"/>
      <c r="AM169" s="275"/>
      <c r="AN169" s="275"/>
      <c r="AO169" s="275"/>
      <c r="AP169" s="275"/>
      <c r="AQ169" s="275"/>
      <c r="AR169" s="275"/>
      <c r="AS169" s="275"/>
      <c r="AT169" s="275"/>
      <c r="AU169" s="275"/>
      <c r="AV169" s="275"/>
      <c r="AW169" s="275"/>
      <c r="AX169" s="275"/>
      <c r="AY169" s="275"/>
      <c r="AZ169" s="275"/>
      <c r="BA169" s="275"/>
      <c r="BB169" s="275"/>
      <c r="BC169" s="275"/>
      <c r="BD169" s="275"/>
      <c r="BE169" s="275"/>
      <c r="BF169" s="275"/>
      <c r="BG169" s="275"/>
      <c r="BH169" s="275"/>
      <c r="BI169" s="275"/>
      <c r="BJ169" s="275"/>
      <c r="BK169" s="275"/>
      <c r="BL169" s="275"/>
      <c r="BM169" s="275"/>
      <c r="BN169" s="275"/>
      <c r="BO169" s="275"/>
      <c r="BP169" s="275"/>
      <c r="BQ169" s="275"/>
      <c r="BR169" s="275"/>
      <c r="BS169" s="275"/>
      <c r="BT169" s="275"/>
      <c r="BU169" s="275"/>
      <c r="BV169" s="275"/>
      <c r="BW169" s="275"/>
      <c r="BX169" s="275"/>
      <c r="BY169" s="275"/>
      <c r="BZ169" s="275"/>
      <c r="CA169" s="275"/>
      <c r="CB169" s="275"/>
      <c r="CC169" s="275"/>
      <c r="CD169" s="275"/>
      <c r="CE169" s="275"/>
      <c r="CF169" s="275"/>
    </row>
    <row r="170" spans="1:84" ht="15" x14ac:dyDescent="0.2">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75"/>
      <c r="AE170" s="275"/>
      <c r="AF170" s="275"/>
      <c r="AG170" s="275"/>
      <c r="AH170" s="275"/>
      <c r="AI170" s="275"/>
      <c r="AJ170" s="275"/>
      <c r="AK170" s="275"/>
      <c r="AL170" s="275"/>
      <c r="AM170" s="275"/>
      <c r="AN170" s="275"/>
      <c r="AO170" s="275"/>
      <c r="AP170" s="275"/>
      <c r="AQ170" s="275"/>
      <c r="AR170" s="275"/>
      <c r="AS170" s="275"/>
      <c r="AT170" s="275"/>
      <c r="AU170" s="275"/>
      <c r="AV170" s="275"/>
      <c r="AW170" s="275"/>
      <c r="AX170" s="275"/>
      <c r="AY170" s="275"/>
      <c r="AZ170" s="275"/>
      <c r="BA170" s="275"/>
      <c r="BB170" s="275"/>
      <c r="BC170" s="275"/>
      <c r="BD170" s="275"/>
      <c r="BE170" s="275"/>
      <c r="BF170" s="275"/>
      <c r="BG170" s="275"/>
      <c r="BH170" s="275"/>
      <c r="BI170" s="275"/>
      <c r="BJ170" s="275"/>
      <c r="BK170" s="275"/>
      <c r="BL170" s="275"/>
      <c r="BM170" s="275"/>
      <c r="BN170" s="275"/>
      <c r="BO170" s="275"/>
      <c r="BP170" s="275"/>
      <c r="BQ170" s="275"/>
      <c r="BR170" s="275"/>
      <c r="BS170" s="275"/>
      <c r="BT170" s="275"/>
      <c r="BU170" s="275"/>
      <c r="BV170" s="275"/>
      <c r="BW170" s="275"/>
      <c r="BX170" s="275"/>
      <c r="BY170" s="275"/>
      <c r="BZ170" s="275"/>
      <c r="CA170" s="275"/>
      <c r="CB170" s="275"/>
      <c r="CC170" s="275"/>
      <c r="CD170" s="275"/>
      <c r="CE170" s="275"/>
      <c r="CF170" s="275"/>
    </row>
    <row r="171" spans="1:84" ht="15" x14ac:dyDescent="0.2">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275"/>
      <c r="BN171" s="275"/>
      <c r="BO171" s="275"/>
      <c r="BP171" s="275"/>
      <c r="BQ171" s="275"/>
      <c r="BR171" s="275"/>
      <c r="BS171" s="275"/>
      <c r="BT171" s="275"/>
      <c r="BU171" s="275"/>
      <c r="BV171" s="275"/>
      <c r="BW171" s="275"/>
      <c r="BX171" s="275"/>
      <c r="BY171" s="275"/>
      <c r="BZ171" s="275"/>
      <c r="CA171" s="275"/>
      <c r="CB171" s="275"/>
      <c r="CC171" s="275"/>
      <c r="CD171" s="275"/>
      <c r="CE171" s="275"/>
      <c r="CF171" s="275"/>
    </row>
    <row r="172" spans="1:84" ht="15" x14ac:dyDescent="0.2">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75"/>
      <c r="AE172" s="275"/>
      <c r="AF172" s="275"/>
      <c r="AG172" s="275"/>
      <c r="AH172" s="275"/>
      <c r="AI172" s="275"/>
      <c r="AJ172" s="275"/>
      <c r="AK172" s="275"/>
      <c r="AL172" s="275"/>
      <c r="AM172" s="275"/>
      <c r="AN172" s="275"/>
      <c r="AO172" s="275"/>
      <c r="AP172" s="275"/>
      <c r="AQ172" s="275"/>
      <c r="AR172" s="275"/>
      <c r="AS172" s="275"/>
      <c r="AT172" s="275"/>
      <c r="AU172" s="275"/>
      <c r="AV172" s="275"/>
      <c r="AW172" s="275"/>
      <c r="AX172" s="275"/>
      <c r="AY172" s="275"/>
      <c r="AZ172" s="275"/>
      <c r="BA172" s="275"/>
      <c r="BB172" s="275"/>
      <c r="BC172" s="275"/>
      <c r="BD172" s="275"/>
      <c r="BE172" s="275"/>
      <c r="BF172" s="275"/>
      <c r="BG172" s="275"/>
      <c r="BH172" s="275"/>
      <c r="BI172" s="275"/>
      <c r="BJ172" s="275"/>
      <c r="BK172" s="275"/>
      <c r="BL172" s="275"/>
      <c r="BM172" s="275"/>
      <c r="BN172" s="275"/>
      <c r="BO172" s="275"/>
      <c r="BP172" s="275"/>
      <c r="BQ172" s="275"/>
      <c r="BR172" s="275"/>
      <c r="BS172" s="275"/>
      <c r="BT172" s="275"/>
      <c r="BU172" s="275"/>
      <c r="BV172" s="275"/>
      <c r="BW172" s="275"/>
      <c r="BX172" s="275"/>
      <c r="BY172" s="275"/>
      <c r="BZ172" s="275"/>
      <c r="CA172" s="275"/>
      <c r="CB172" s="275"/>
      <c r="CC172" s="275"/>
      <c r="CD172" s="275"/>
      <c r="CE172" s="275"/>
      <c r="CF172" s="275"/>
    </row>
    <row r="173" spans="1:84" ht="15" x14ac:dyDescent="0.2">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75"/>
      <c r="AE173" s="275"/>
      <c r="AF173" s="275"/>
      <c r="AG173" s="275"/>
      <c r="AH173" s="275"/>
      <c r="AI173" s="275"/>
      <c r="AJ173" s="275"/>
      <c r="AK173" s="275"/>
      <c r="AL173" s="275"/>
      <c r="AM173" s="275"/>
      <c r="AN173" s="275"/>
      <c r="AO173" s="275"/>
      <c r="AP173" s="275"/>
      <c r="AQ173" s="275"/>
      <c r="AR173" s="275"/>
      <c r="AS173" s="275"/>
      <c r="AT173" s="275"/>
      <c r="AU173" s="275"/>
      <c r="AV173" s="275"/>
      <c r="AW173" s="275"/>
      <c r="AX173" s="275"/>
      <c r="AY173" s="275"/>
      <c r="AZ173" s="275"/>
      <c r="BA173" s="275"/>
      <c r="BB173" s="275"/>
      <c r="BC173" s="275"/>
      <c r="BD173" s="275"/>
      <c r="BE173" s="275"/>
      <c r="BF173" s="275"/>
      <c r="BG173" s="275"/>
      <c r="BH173" s="275"/>
      <c r="BI173" s="275"/>
      <c r="BJ173" s="275"/>
      <c r="BK173" s="275"/>
      <c r="BL173" s="275"/>
      <c r="BM173" s="275"/>
      <c r="BN173" s="275"/>
      <c r="BO173" s="275"/>
      <c r="BP173" s="275"/>
      <c r="BQ173" s="275"/>
      <c r="BR173" s="275"/>
      <c r="BS173" s="275"/>
      <c r="BT173" s="275"/>
      <c r="BU173" s="275"/>
      <c r="BV173" s="275"/>
      <c r="BW173" s="275"/>
      <c r="BX173" s="275"/>
      <c r="BY173" s="275"/>
      <c r="BZ173" s="275"/>
      <c r="CA173" s="275"/>
      <c r="CB173" s="275"/>
      <c r="CC173" s="275"/>
      <c r="CD173" s="275"/>
      <c r="CE173" s="275"/>
      <c r="CF173" s="275"/>
    </row>
    <row r="174" spans="1:84" ht="15" x14ac:dyDescent="0.2">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75"/>
      <c r="AE174" s="275"/>
      <c r="AF174" s="275"/>
      <c r="AG174" s="275"/>
      <c r="AH174" s="275"/>
      <c r="AI174" s="275"/>
      <c r="AJ174" s="275"/>
      <c r="AK174" s="275"/>
      <c r="AL174" s="275"/>
      <c r="AM174" s="275"/>
      <c r="AN174" s="275"/>
      <c r="AO174" s="275"/>
      <c r="AP174" s="275"/>
      <c r="AQ174" s="275"/>
      <c r="AR174" s="275"/>
      <c r="AS174" s="275"/>
      <c r="AT174" s="275"/>
      <c r="AU174" s="275"/>
      <c r="AV174" s="275"/>
      <c r="AW174" s="275"/>
      <c r="AX174" s="275"/>
      <c r="AY174" s="275"/>
      <c r="AZ174" s="275"/>
      <c r="BA174" s="275"/>
      <c r="BB174" s="275"/>
      <c r="BC174" s="275"/>
      <c r="BD174" s="275"/>
      <c r="BE174" s="275"/>
      <c r="BF174" s="275"/>
      <c r="BG174" s="275"/>
      <c r="BH174" s="275"/>
      <c r="BI174" s="275"/>
      <c r="BJ174" s="275"/>
      <c r="BK174" s="275"/>
      <c r="BL174" s="275"/>
      <c r="BM174" s="275"/>
      <c r="BN174" s="275"/>
      <c r="BO174" s="275"/>
      <c r="BP174" s="275"/>
      <c r="BQ174" s="275"/>
      <c r="BR174" s="275"/>
      <c r="BS174" s="275"/>
      <c r="BT174" s="275"/>
      <c r="BU174" s="275"/>
      <c r="BV174" s="275"/>
      <c r="BW174" s="275"/>
      <c r="BX174" s="275"/>
      <c r="BY174" s="275"/>
      <c r="BZ174" s="275"/>
      <c r="CA174" s="275"/>
      <c r="CB174" s="275"/>
      <c r="CC174" s="275"/>
      <c r="CD174" s="275"/>
      <c r="CE174" s="275"/>
      <c r="CF174" s="275"/>
    </row>
    <row r="175" spans="1:84" ht="15" x14ac:dyDescent="0.2">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75"/>
      <c r="AE175" s="275"/>
      <c r="AF175" s="275"/>
      <c r="AG175" s="275"/>
      <c r="AH175" s="275"/>
      <c r="AI175" s="275"/>
      <c r="AJ175" s="275"/>
      <c r="AK175" s="275"/>
      <c r="AL175" s="275"/>
      <c r="AM175" s="275"/>
      <c r="AN175" s="275"/>
      <c r="AO175" s="275"/>
      <c r="AP175" s="275"/>
      <c r="AQ175" s="275"/>
      <c r="AR175" s="275"/>
      <c r="AS175" s="275"/>
      <c r="AT175" s="275"/>
      <c r="AU175" s="275"/>
      <c r="AV175" s="275"/>
      <c r="AW175" s="275"/>
      <c r="AX175" s="275"/>
      <c r="AY175" s="275"/>
      <c r="AZ175" s="275"/>
      <c r="BA175" s="275"/>
      <c r="BB175" s="275"/>
      <c r="BC175" s="275"/>
      <c r="BD175" s="275"/>
      <c r="BE175" s="275"/>
      <c r="BF175" s="275"/>
      <c r="BG175" s="275"/>
      <c r="BH175" s="275"/>
      <c r="BI175" s="275"/>
      <c r="BJ175" s="275"/>
      <c r="BK175" s="275"/>
      <c r="BL175" s="275"/>
      <c r="BM175" s="275"/>
      <c r="BN175" s="275"/>
      <c r="BO175" s="275"/>
      <c r="BP175" s="275"/>
      <c r="BQ175" s="275"/>
      <c r="BR175" s="275"/>
      <c r="BS175" s="275"/>
      <c r="BT175" s="275"/>
      <c r="BU175" s="275"/>
      <c r="BV175" s="275"/>
      <c r="BW175" s="275"/>
      <c r="BX175" s="275"/>
      <c r="BY175" s="275"/>
      <c r="BZ175" s="275"/>
      <c r="CA175" s="275"/>
      <c r="CB175" s="275"/>
      <c r="CC175" s="275"/>
      <c r="CD175" s="275"/>
      <c r="CE175" s="275"/>
      <c r="CF175" s="275"/>
    </row>
    <row r="176" spans="1:84" ht="15" x14ac:dyDescent="0.2">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275"/>
      <c r="AF176" s="275"/>
      <c r="AG176" s="275"/>
      <c r="AH176" s="275"/>
      <c r="AI176" s="275"/>
      <c r="AJ176" s="275"/>
      <c r="AK176" s="275"/>
      <c r="AL176" s="275"/>
      <c r="AM176" s="275"/>
      <c r="AN176" s="275"/>
      <c r="AO176" s="275"/>
      <c r="AP176" s="275"/>
      <c r="AQ176" s="275"/>
      <c r="AR176" s="275"/>
      <c r="AS176" s="275"/>
      <c r="AT176" s="275"/>
      <c r="AU176" s="275"/>
      <c r="AV176" s="275"/>
      <c r="AW176" s="275"/>
      <c r="AX176" s="275"/>
      <c r="AY176" s="275"/>
      <c r="AZ176" s="275"/>
      <c r="BA176" s="275"/>
      <c r="BB176" s="275"/>
      <c r="BC176" s="275"/>
      <c r="BD176" s="275"/>
      <c r="BE176" s="275"/>
      <c r="BF176" s="275"/>
      <c r="BG176" s="275"/>
      <c r="BH176" s="275"/>
      <c r="BI176" s="275"/>
      <c r="BJ176" s="275"/>
      <c r="BK176" s="275"/>
      <c r="BL176" s="275"/>
      <c r="BM176" s="275"/>
      <c r="BN176" s="275"/>
      <c r="BO176" s="275"/>
      <c r="BP176" s="275"/>
      <c r="BQ176" s="275"/>
      <c r="BR176" s="275"/>
      <c r="BS176" s="275"/>
      <c r="BT176" s="275"/>
      <c r="BU176" s="275"/>
      <c r="BV176" s="275"/>
      <c r="BW176" s="275"/>
      <c r="BX176" s="275"/>
      <c r="BY176" s="275"/>
      <c r="BZ176" s="275"/>
      <c r="CA176" s="275"/>
      <c r="CB176" s="275"/>
      <c r="CC176" s="275"/>
      <c r="CD176" s="275"/>
      <c r="CE176" s="275"/>
      <c r="CF176" s="275"/>
    </row>
    <row r="177" spans="1:84" ht="15" x14ac:dyDescent="0.2">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275"/>
      <c r="AF177" s="275"/>
      <c r="AG177" s="275"/>
      <c r="AH177" s="275"/>
      <c r="AI177" s="275"/>
      <c r="AJ177" s="275"/>
      <c r="AK177" s="275"/>
      <c r="AL177" s="275"/>
      <c r="AM177" s="275"/>
      <c r="AN177" s="275"/>
      <c r="AO177" s="275"/>
      <c r="AP177" s="275"/>
      <c r="AQ177" s="275"/>
      <c r="AR177" s="275"/>
      <c r="AS177" s="275"/>
      <c r="AT177" s="275"/>
      <c r="AU177" s="275"/>
      <c r="AV177" s="275"/>
      <c r="AW177" s="275"/>
      <c r="AX177" s="275"/>
      <c r="AY177" s="275"/>
      <c r="AZ177" s="275"/>
      <c r="BA177" s="275"/>
      <c r="BB177" s="275"/>
      <c r="BC177" s="275"/>
      <c r="BD177" s="275"/>
      <c r="BE177" s="275"/>
      <c r="BF177" s="275"/>
      <c r="BG177" s="275"/>
      <c r="BH177" s="275"/>
      <c r="BI177" s="275"/>
      <c r="BJ177" s="275"/>
      <c r="BK177" s="275"/>
      <c r="BL177" s="275"/>
      <c r="BM177" s="275"/>
      <c r="BN177" s="275"/>
      <c r="BO177" s="275"/>
      <c r="BP177" s="275"/>
      <c r="BQ177" s="275"/>
      <c r="BR177" s="275"/>
      <c r="BS177" s="275"/>
      <c r="BT177" s="275"/>
      <c r="BU177" s="275"/>
      <c r="BV177" s="275"/>
      <c r="BW177" s="275"/>
      <c r="BX177" s="275"/>
      <c r="BY177" s="275"/>
      <c r="BZ177" s="275"/>
      <c r="CA177" s="275"/>
      <c r="CB177" s="275"/>
      <c r="CC177" s="275"/>
      <c r="CD177" s="275"/>
      <c r="CE177" s="275"/>
      <c r="CF177" s="275"/>
    </row>
    <row r="178" spans="1:84" ht="15" x14ac:dyDescent="0.2">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275"/>
      <c r="AF178" s="275"/>
      <c r="AG178" s="275"/>
      <c r="AH178" s="275"/>
      <c r="AI178" s="275"/>
      <c r="AJ178" s="275"/>
      <c r="AK178" s="275"/>
      <c r="AL178" s="275"/>
      <c r="AM178" s="275"/>
      <c r="AN178" s="275"/>
      <c r="AO178" s="275"/>
      <c r="AP178" s="275"/>
      <c r="AQ178" s="275"/>
      <c r="AR178" s="275"/>
      <c r="AS178" s="275"/>
      <c r="AT178" s="275"/>
      <c r="AU178" s="275"/>
      <c r="AV178" s="275"/>
      <c r="AW178" s="275"/>
      <c r="AX178" s="275"/>
      <c r="AY178" s="275"/>
      <c r="AZ178" s="275"/>
      <c r="BA178" s="275"/>
      <c r="BB178" s="275"/>
      <c r="BC178" s="275"/>
      <c r="BD178" s="275"/>
      <c r="BE178" s="275"/>
      <c r="BF178" s="275"/>
      <c r="BG178" s="275"/>
      <c r="BH178" s="275"/>
      <c r="BI178" s="275"/>
      <c r="BJ178" s="275"/>
      <c r="BK178" s="275"/>
      <c r="BL178" s="275"/>
      <c r="BM178" s="275"/>
      <c r="BN178" s="275"/>
      <c r="BO178" s="275"/>
      <c r="BP178" s="275"/>
      <c r="BQ178" s="275"/>
      <c r="BR178" s="275"/>
      <c r="BS178" s="275"/>
      <c r="BT178" s="275"/>
      <c r="BU178" s="275"/>
      <c r="BV178" s="275"/>
      <c r="BW178" s="275"/>
      <c r="BX178" s="275"/>
      <c r="BY178" s="275"/>
      <c r="BZ178" s="275"/>
      <c r="CA178" s="275"/>
      <c r="CB178" s="275"/>
      <c r="CC178" s="275"/>
      <c r="CD178" s="275"/>
      <c r="CE178" s="275"/>
      <c r="CF178" s="275"/>
    </row>
    <row r="179" spans="1:84" ht="15" x14ac:dyDescent="0.2">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275"/>
      <c r="AF179" s="275"/>
      <c r="AG179" s="275"/>
      <c r="AH179" s="275"/>
      <c r="AI179" s="275"/>
      <c r="AJ179" s="275"/>
      <c r="AK179" s="275"/>
      <c r="AL179" s="275"/>
      <c r="AM179" s="275"/>
      <c r="AN179" s="275"/>
      <c r="AO179" s="275"/>
      <c r="AP179" s="275"/>
      <c r="AQ179" s="275"/>
      <c r="AR179" s="275"/>
      <c r="AS179" s="275"/>
      <c r="AT179" s="275"/>
      <c r="AU179" s="275"/>
      <c r="AV179" s="275"/>
      <c r="AW179" s="275"/>
      <c r="AX179" s="275"/>
      <c r="AY179" s="275"/>
      <c r="AZ179" s="275"/>
      <c r="BA179" s="275"/>
      <c r="BB179" s="275"/>
      <c r="BC179" s="275"/>
      <c r="BD179" s="275"/>
      <c r="BE179" s="275"/>
      <c r="BF179" s="275"/>
      <c r="BG179" s="275"/>
      <c r="BH179" s="275"/>
      <c r="BI179" s="275"/>
      <c r="BJ179" s="275"/>
      <c r="BK179" s="275"/>
      <c r="BL179" s="275"/>
      <c r="BM179" s="275"/>
      <c r="BN179" s="275"/>
      <c r="BO179" s="275"/>
      <c r="BP179" s="275"/>
      <c r="BQ179" s="275"/>
      <c r="BR179" s="275"/>
      <c r="BS179" s="275"/>
      <c r="BT179" s="275"/>
      <c r="BU179" s="275"/>
      <c r="BV179" s="275"/>
      <c r="BW179" s="275"/>
      <c r="BX179" s="275"/>
      <c r="BY179" s="275"/>
      <c r="BZ179" s="275"/>
      <c r="CA179" s="275"/>
      <c r="CB179" s="275"/>
      <c r="CC179" s="275"/>
      <c r="CD179" s="275"/>
      <c r="CE179" s="275"/>
      <c r="CF179" s="275"/>
    </row>
    <row r="180" spans="1:84" ht="15" x14ac:dyDescent="0.2">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c r="AN180" s="275"/>
      <c r="AO180" s="275"/>
      <c r="AP180" s="275"/>
      <c r="AQ180" s="275"/>
      <c r="AR180" s="275"/>
      <c r="AS180" s="275"/>
      <c r="AT180" s="275"/>
      <c r="AU180" s="275"/>
      <c r="AV180" s="275"/>
      <c r="AW180" s="275"/>
      <c r="AX180" s="275"/>
      <c r="AY180" s="275"/>
      <c r="AZ180" s="275"/>
      <c r="BA180" s="275"/>
      <c r="BB180" s="275"/>
      <c r="BC180" s="275"/>
      <c r="BD180" s="275"/>
      <c r="BE180" s="275"/>
      <c r="BF180" s="275"/>
      <c r="BG180" s="275"/>
      <c r="BH180" s="275"/>
      <c r="BI180" s="275"/>
      <c r="BJ180" s="275"/>
      <c r="BK180" s="275"/>
      <c r="BL180" s="275"/>
      <c r="BM180" s="275"/>
      <c r="BN180" s="275"/>
      <c r="BO180" s="275"/>
      <c r="BP180" s="275"/>
      <c r="BQ180" s="275"/>
      <c r="BR180" s="275"/>
      <c r="BS180" s="275"/>
      <c r="BT180" s="275"/>
      <c r="BU180" s="275"/>
      <c r="BV180" s="275"/>
      <c r="BW180" s="275"/>
      <c r="BX180" s="275"/>
      <c r="BY180" s="275"/>
      <c r="BZ180" s="275"/>
      <c r="CA180" s="275"/>
      <c r="CB180" s="275"/>
      <c r="CC180" s="275"/>
      <c r="CD180" s="275"/>
      <c r="CE180" s="275"/>
      <c r="CF180" s="275"/>
    </row>
    <row r="181" spans="1:84" ht="15" x14ac:dyDescent="0.2">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275"/>
      <c r="AF181" s="275"/>
      <c r="AG181" s="275"/>
      <c r="AH181" s="275"/>
      <c r="AI181" s="275"/>
      <c r="AJ181" s="275"/>
      <c r="AK181" s="275"/>
      <c r="AL181" s="275"/>
      <c r="AM181" s="275"/>
      <c r="AN181" s="275"/>
      <c r="AO181" s="275"/>
      <c r="AP181" s="275"/>
      <c r="AQ181" s="275"/>
      <c r="AR181" s="275"/>
      <c r="AS181" s="275"/>
      <c r="AT181" s="275"/>
      <c r="AU181" s="275"/>
      <c r="AV181" s="275"/>
      <c r="AW181" s="275"/>
      <c r="AX181" s="275"/>
      <c r="AY181" s="275"/>
      <c r="AZ181" s="275"/>
      <c r="BA181" s="275"/>
      <c r="BB181" s="275"/>
      <c r="BC181" s="275"/>
      <c r="BD181" s="275"/>
      <c r="BE181" s="275"/>
      <c r="BF181" s="275"/>
      <c r="BG181" s="275"/>
      <c r="BH181" s="275"/>
      <c r="BI181" s="275"/>
      <c r="BJ181" s="275"/>
      <c r="BK181" s="275"/>
      <c r="BL181" s="275"/>
      <c r="BM181" s="275"/>
      <c r="BN181" s="275"/>
      <c r="BO181" s="275"/>
      <c r="BP181" s="275"/>
      <c r="BQ181" s="275"/>
      <c r="BR181" s="275"/>
      <c r="BS181" s="275"/>
      <c r="BT181" s="275"/>
      <c r="BU181" s="275"/>
      <c r="BV181" s="275"/>
      <c r="BW181" s="275"/>
      <c r="BX181" s="275"/>
      <c r="BY181" s="275"/>
      <c r="BZ181" s="275"/>
      <c r="CA181" s="275"/>
      <c r="CB181" s="275"/>
      <c r="CC181" s="275"/>
      <c r="CD181" s="275"/>
      <c r="CE181" s="275"/>
      <c r="CF181" s="275"/>
    </row>
    <row r="182" spans="1:84" ht="15" x14ac:dyDescent="0.2">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75"/>
      <c r="AE182" s="275"/>
      <c r="AF182" s="275"/>
      <c r="AG182" s="275"/>
      <c r="AH182" s="275"/>
      <c r="AI182" s="275"/>
      <c r="AJ182" s="275"/>
      <c r="AK182" s="275"/>
      <c r="AL182" s="275"/>
      <c r="AM182" s="275"/>
      <c r="AN182" s="275"/>
      <c r="AO182" s="275"/>
      <c r="AP182" s="275"/>
      <c r="AQ182" s="275"/>
      <c r="AR182" s="275"/>
      <c r="AS182" s="275"/>
      <c r="AT182" s="275"/>
      <c r="AU182" s="275"/>
      <c r="AV182" s="275"/>
      <c r="AW182" s="275"/>
      <c r="AX182" s="275"/>
      <c r="AY182" s="275"/>
      <c r="AZ182" s="275"/>
      <c r="BA182" s="275"/>
      <c r="BB182" s="275"/>
      <c r="BC182" s="275"/>
      <c r="BD182" s="275"/>
      <c r="BE182" s="275"/>
      <c r="BF182" s="275"/>
      <c r="BG182" s="275"/>
      <c r="BH182" s="275"/>
      <c r="BI182" s="275"/>
      <c r="BJ182" s="275"/>
      <c r="BK182" s="275"/>
      <c r="BL182" s="275"/>
      <c r="BM182" s="275"/>
      <c r="BN182" s="275"/>
      <c r="BO182" s="275"/>
      <c r="BP182" s="275"/>
      <c r="BQ182" s="275"/>
      <c r="BR182" s="275"/>
      <c r="BS182" s="275"/>
      <c r="BT182" s="275"/>
      <c r="BU182" s="275"/>
      <c r="BV182" s="275"/>
      <c r="BW182" s="275"/>
      <c r="BX182" s="275"/>
      <c r="BY182" s="275"/>
      <c r="BZ182" s="275"/>
      <c r="CA182" s="275"/>
      <c r="CB182" s="275"/>
      <c r="CC182" s="275"/>
      <c r="CD182" s="275"/>
      <c r="CE182" s="275"/>
      <c r="CF182" s="275"/>
    </row>
    <row r="183" spans="1:84" ht="15" x14ac:dyDescent="0.2">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75"/>
      <c r="AE183" s="275"/>
      <c r="AF183" s="275"/>
      <c r="AG183" s="275"/>
      <c r="AH183" s="275"/>
      <c r="AI183" s="275"/>
      <c r="AJ183" s="275"/>
      <c r="AK183" s="275"/>
      <c r="AL183" s="275"/>
      <c r="AM183" s="275"/>
      <c r="AN183" s="275"/>
      <c r="AO183" s="275"/>
      <c r="AP183" s="275"/>
      <c r="AQ183" s="275"/>
      <c r="AR183" s="275"/>
      <c r="AS183" s="275"/>
      <c r="AT183" s="275"/>
      <c r="AU183" s="275"/>
      <c r="AV183" s="275"/>
      <c r="AW183" s="275"/>
      <c r="AX183" s="275"/>
      <c r="AY183" s="275"/>
      <c r="AZ183" s="275"/>
      <c r="BA183" s="275"/>
      <c r="BB183" s="275"/>
      <c r="BC183" s="275"/>
      <c r="BD183" s="275"/>
      <c r="BE183" s="275"/>
      <c r="BF183" s="275"/>
      <c r="BG183" s="275"/>
      <c r="BH183" s="275"/>
      <c r="BI183" s="275"/>
      <c r="BJ183" s="275"/>
      <c r="BK183" s="275"/>
      <c r="BL183" s="275"/>
      <c r="BM183" s="275"/>
      <c r="BN183" s="275"/>
      <c r="BO183" s="275"/>
      <c r="BP183" s="275"/>
      <c r="BQ183" s="275"/>
      <c r="BR183" s="275"/>
      <c r="BS183" s="275"/>
      <c r="BT183" s="275"/>
      <c r="BU183" s="275"/>
      <c r="BV183" s="275"/>
      <c r="BW183" s="275"/>
      <c r="BX183" s="275"/>
      <c r="BY183" s="275"/>
      <c r="BZ183" s="275"/>
      <c r="CA183" s="275"/>
      <c r="CB183" s="275"/>
      <c r="CC183" s="275"/>
      <c r="CD183" s="275"/>
      <c r="CE183" s="275"/>
      <c r="CF183" s="275"/>
    </row>
    <row r="184" spans="1:84" ht="15" x14ac:dyDescent="0.2">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c r="BG184" s="275"/>
      <c r="BH184" s="275"/>
      <c r="BI184" s="275"/>
      <c r="BJ184" s="275"/>
      <c r="BK184" s="275"/>
      <c r="BL184" s="275"/>
      <c r="BM184" s="275"/>
      <c r="BN184" s="275"/>
      <c r="BO184" s="275"/>
      <c r="BP184" s="275"/>
      <c r="BQ184" s="275"/>
      <c r="BR184" s="275"/>
      <c r="BS184" s="275"/>
      <c r="BT184" s="275"/>
      <c r="BU184" s="275"/>
      <c r="BV184" s="275"/>
      <c r="BW184" s="275"/>
      <c r="BX184" s="275"/>
      <c r="BY184" s="275"/>
      <c r="BZ184" s="275"/>
      <c r="CA184" s="275"/>
      <c r="CB184" s="275"/>
      <c r="CC184" s="275"/>
      <c r="CD184" s="275"/>
      <c r="CE184" s="275"/>
      <c r="CF184" s="275"/>
    </row>
    <row r="185" spans="1:84" ht="15" x14ac:dyDescent="0.2">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275"/>
      <c r="AL185" s="275"/>
      <c r="AM185" s="275"/>
      <c r="AN185" s="275"/>
      <c r="AO185" s="275"/>
      <c r="AP185" s="275"/>
      <c r="AQ185" s="275"/>
      <c r="AR185" s="275"/>
      <c r="AS185" s="275"/>
      <c r="AT185" s="275"/>
      <c r="AU185" s="275"/>
      <c r="AV185" s="275"/>
      <c r="AW185" s="275"/>
      <c r="AX185" s="275"/>
      <c r="AY185" s="275"/>
      <c r="AZ185" s="275"/>
      <c r="BA185" s="275"/>
      <c r="BB185" s="275"/>
      <c r="BC185" s="275"/>
      <c r="BD185" s="275"/>
      <c r="BE185" s="275"/>
      <c r="BF185" s="275"/>
      <c r="BG185" s="275"/>
      <c r="BH185" s="275"/>
      <c r="BI185" s="275"/>
      <c r="BJ185" s="275"/>
      <c r="BK185" s="275"/>
      <c r="BL185" s="275"/>
      <c r="BM185" s="275"/>
      <c r="BN185" s="275"/>
      <c r="BO185" s="275"/>
      <c r="BP185" s="275"/>
      <c r="BQ185" s="275"/>
      <c r="BR185" s="275"/>
      <c r="BS185" s="275"/>
      <c r="BT185" s="275"/>
      <c r="BU185" s="275"/>
      <c r="BV185" s="275"/>
      <c r="BW185" s="275"/>
      <c r="BX185" s="275"/>
      <c r="BY185" s="275"/>
      <c r="BZ185" s="275"/>
      <c r="CA185" s="275"/>
      <c r="CB185" s="275"/>
      <c r="CC185" s="275"/>
      <c r="CD185" s="275"/>
      <c r="CE185" s="275"/>
      <c r="CF185" s="275"/>
    </row>
    <row r="186" spans="1:84" ht="15" x14ac:dyDescent="0.2">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s="275"/>
      <c r="AG186" s="275"/>
      <c r="AH186" s="275"/>
      <c r="AI186" s="275"/>
      <c r="AJ186" s="275"/>
      <c r="AK186" s="275"/>
      <c r="AL186" s="275"/>
      <c r="AM186" s="275"/>
      <c r="AN186" s="275"/>
      <c r="AO186" s="275"/>
      <c r="AP186" s="275"/>
      <c r="AQ186" s="275"/>
      <c r="AR186" s="275"/>
      <c r="AS186" s="275"/>
      <c r="AT186" s="275"/>
      <c r="AU186" s="275"/>
      <c r="AV186" s="275"/>
      <c r="AW186" s="275"/>
      <c r="AX186" s="275"/>
      <c r="AY186" s="275"/>
      <c r="AZ186" s="275"/>
      <c r="BA186" s="275"/>
      <c r="BB186" s="275"/>
      <c r="BC186" s="275"/>
      <c r="BD186" s="275"/>
      <c r="BE186" s="275"/>
      <c r="BF186" s="275"/>
      <c r="BG186" s="275"/>
      <c r="BH186" s="275"/>
      <c r="BI186" s="275"/>
      <c r="BJ186" s="275"/>
      <c r="BK186" s="275"/>
      <c r="BL186" s="275"/>
      <c r="BM186" s="275"/>
      <c r="BN186" s="275"/>
      <c r="BO186" s="275"/>
      <c r="BP186" s="275"/>
      <c r="BQ186" s="275"/>
      <c r="BR186" s="275"/>
      <c r="BS186" s="275"/>
      <c r="BT186" s="275"/>
      <c r="BU186" s="275"/>
      <c r="BV186" s="275"/>
      <c r="BW186" s="275"/>
      <c r="BX186" s="275"/>
      <c r="BY186" s="275"/>
      <c r="BZ186" s="275"/>
      <c r="CA186" s="275"/>
      <c r="CB186" s="275"/>
      <c r="CC186" s="275"/>
      <c r="CD186" s="275"/>
      <c r="CE186" s="275"/>
      <c r="CF186" s="275"/>
    </row>
    <row r="187" spans="1:84" ht="15" x14ac:dyDescent="0.2">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275"/>
      <c r="AF187" s="275"/>
      <c r="AG187" s="275"/>
      <c r="AH187" s="275"/>
      <c r="AI187" s="275"/>
      <c r="AJ187" s="275"/>
      <c r="AK187" s="275"/>
      <c r="AL187" s="275"/>
      <c r="AM187" s="275"/>
      <c r="AN187" s="275"/>
      <c r="AO187" s="275"/>
      <c r="AP187" s="275"/>
      <c r="AQ187" s="275"/>
      <c r="AR187" s="275"/>
      <c r="AS187" s="275"/>
      <c r="AT187" s="275"/>
      <c r="AU187" s="275"/>
      <c r="AV187" s="275"/>
      <c r="AW187" s="275"/>
      <c r="AX187" s="275"/>
      <c r="AY187" s="275"/>
      <c r="AZ187" s="275"/>
      <c r="BA187" s="275"/>
      <c r="BB187" s="275"/>
      <c r="BC187" s="275"/>
      <c r="BD187" s="275"/>
      <c r="BE187" s="275"/>
      <c r="BF187" s="275"/>
      <c r="BG187" s="275"/>
      <c r="BH187" s="275"/>
      <c r="BI187" s="275"/>
      <c r="BJ187" s="275"/>
      <c r="BK187" s="275"/>
      <c r="BL187" s="275"/>
      <c r="BM187" s="275"/>
      <c r="BN187" s="275"/>
      <c r="BO187" s="275"/>
      <c r="BP187" s="275"/>
      <c r="BQ187" s="275"/>
      <c r="BR187" s="275"/>
      <c r="BS187" s="275"/>
      <c r="BT187" s="275"/>
      <c r="BU187" s="275"/>
      <c r="BV187" s="275"/>
      <c r="BW187" s="275"/>
      <c r="BX187" s="275"/>
      <c r="BY187" s="275"/>
      <c r="BZ187" s="275"/>
      <c r="CA187" s="275"/>
      <c r="CB187" s="275"/>
      <c r="CC187" s="275"/>
      <c r="CD187" s="275"/>
      <c r="CE187" s="275"/>
      <c r="CF187" s="275"/>
    </row>
    <row r="188" spans="1:84" ht="15" x14ac:dyDescent="0.2">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275"/>
      <c r="AF188" s="275"/>
      <c r="AG188" s="275"/>
      <c r="AH188" s="275"/>
      <c r="AI188" s="275"/>
      <c r="AJ188" s="275"/>
      <c r="AK188" s="275"/>
      <c r="AL188" s="275"/>
      <c r="AM188" s="275"/>
      <c r="AN188" s="275"/>
      <c r="AO188" s="275"/>
      <c r="AP188" s="275"/>
      <c r="AQ188" s="275"/>
      <c r="AR188" s="275"/>
      <c r="AS188" s="275"/>
      <c r="AT188" s="275"/>
      <c r="AU188" s="275"/>
      <c r="AV188" s="275"/>
      <c r="AW188" s="275"/>
      <c r="AX188" s="275"/>
      <c r="AY188" s="275"/>
      <c r="AZ188" s="275"/>
      <c r="BA188" s="275"/>
      <c r="BB188" s="275"/>
      <c r="BC188" s="275"/>
      <c r="BD188" s="275"/>
      <c r="BE188" s="275"/>
      <c r="BF188" s="275"/>
      <c r="BG188" s="275"/>
      <c r="BH188" s="275"/>
      <c r="BI188" s="275"/>
      <c r="BJ188" s="275"/>
      <c r="BK188" s="275"/>
      <c r="BL188" s="275"/>
      <c r="BM188" s="275"/>
      <c r="BN188" s="275"/>
      <c r="BO188" s="275"/>
      <c r="BP188" s="275"/>
      <c r="BQ188" s="275"/>
      <c r="BR188" s="275"/>
      <c r="BS188" s="275"/>
      <c r="BT188" s="275"/>
      <c r="BU188" s="275"/>
      <c r="BV188" s="275"/>
      <c r="BW188" s="275"/>
      <c r="BX188" s="275"/>
      <c r="BY188" s="275"/>
      <c r="BZ188" s="275"/>
      <c r="CA188" s="275"/>
      <c r="CB188" s="275"/>
      <c r="CC188" s="275"/>
      <c r="CD188" s="275"/>
      <c r="CE188" s="275"/>
      <c r="CF188" s="275"/>
    </row>
    <row r="189" spans="1:84" ht="15" x14ac:dyDescent="0.2">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s="275"/>
      <c r="AG189" s="275"/>
      <c r="AH189" s="275"/>
      <c r="AI189" s="275"/>
      <c r="AJ189" s="275"/>
      <c r="AK189" s="275"/>
      <c r="AL189" s="275"/>
      <c r="AM189" s="275"/>
      <c r="AN189" s="275"/>
      <c r="AO189" s="275"/>
      <c r="AP189" s="275"/>
      <c r="AQ189" s="275"/>
      <c r="AR189" s="275"/>
      <c r="AS189" s="275"/>
      <c r="AT189" s="275"/>
      <c r="AU189" s="275"/>
      <c r="AV189" s="275"/>
      <c r="AW189" s="275"/>
      <c r="AX189" s="275"/>
      <c r="AY189" s="275"/>
      <c r="AZ189" s="275"/>
      <c r="BA189" s="275"/>
      <c r="BB189" s="275"/>
      <c r="BC189" s="275"/>
      <c r="BD189" s="275"/>
      <c r="BE189" s="275"/>
      <c r="BF189" s="275"/>
      <c r="BG189" s="275"/>
      <c r="BH189" s="275"/>
      <c r="BI189" s="275"/>
      <c r="BJ189" s="275"/>
      <c r="BK189" s="275"/>
      <c r="BL189" s="275"/>
      <c r="BM189" s="275"/>
      <c r="BN189" s="275"/>
      <c r="BO189" s="275"/>
      <c r="BP189" s="275"/>
      <c r="BQ189" s="275"/>
      <c r="BR189" s="275"/>
      <c r="BS189" s="275"/>
      <c r="BT189" s="275"/>
      <c r="BU189" s="275"/>
      <c r="BV189" s="275"/>
      <c r="BW189" s="275"/>
      <c r="BX189" s="275"/>
      <c r="BY189" s="275"/>
      <c r="BZ189" s="275"/>
      <c r="CA189" s="275"/>
      <c r="CB189" s="275"/>
      <c r="CC189" s="275"/>
      <c r="CD189" s="275"/>
      <c r="CE189" s="275"/>
      <c r="CF189" s="275"/>
    </row>
    <row r="190" spans="1:84" ht="15" x14ac:dyDescent="0.2">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275"/>
      <c r="AG190" s="275"/>
      <c r="AH190" s="275"/>
      <c r="AI190" s="275"/>
      <c r="AJ190" s="275"/>
      <c r="AK190" s="275"/>
      <c r="AL190" s="275"/>
      <c r="AM190" s="275"/>
      <c r="AN190" s="275"/>
      <c r="AO190" s="275"/>
      <c r="AP190" s="275"/>
      <c r="AQ190" s="275"/>
      <c r="AR190" s="275"/>
      <c r="AS190" s="275"/>
      <c r="AT190" s="275"/>
      <c r="AU190" s="275"/>
      <c r="AV190" s="275"/>
      <c r="AW190" s="275"/>
      <c r="AX190" s="275"/>
      <c r="AY190" s="275"/>
      <c r="AZ190" s="275"/>
      <c r="BA190" s="275"/>
      <c r="BB190" s="275"/>
      <c r="BC190" s="275"/>
      <c r="BD190" s="275"/>
      <c r="BE190" s="275"/>
      <c r="BF190" s="275"/>
      <c r="BG190" s="275"/>
      <c r="BH190" s="275"/>
      <c r="BI190" s="275"/>
      <c r="BJ190" s="275"/>
      <c r="BK190" s="275"/>
      <c r="BL190" s="275"/>
      <c r="BM190" s="275"/>
      <c r="BN190" s="275"/>
      <c r="BO190" s="275"/>
      <c r="BP190" s="275"/>
      <c r="BQ190" s="275"/>
      <c r="BR190" s="275"/>
      <c r="BS190" s="275"/>
      <c r="BT190" s="275"/>
      <c r="BU190" s="275"/>
      <c r="BV190" s="275"/>
      <c r="BW190" s="275"/>
      <c r="BX190" s="275"/>
      <c r="BY190" s="275"/>
      <c r="BZ190" s="275"/>
      <c r="CA190" s="275"/>
      <c r="CB190" s="275"/>
      <c r="CC190" s="275"/>
      <c r="CD190" s="275"/>
      <c r="CE190" s="275"/>
      <c r="CF190" s="275"/>
    </row>
    <row r="191" spans="1:84" ht="15" x14ac:dyDescent="0.2">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c r="AF191" s="275"/>
      <c r="AG191" s="275"/>
      <c r="AH191" s="275"/>
      <c r="AI191" s="275"/>
      <c r="AJ191" s="275"/>
      <c r="AK191" s="275"/>
      <c r="AL191" s="275"/>
      <c r="AM191" s="275"/>
      <c r="AN191" s="275"/>
      <c r="AO191" s="275"/>
      <c r="AP191" s="275"/>
      <c r="AQ191" s="275"/>
      <c r="AR191" s="275"/>
      <c r="AS191" s="275"/>
      <c r="AT191" s="275"/>
      <c r="AU191" s="275"/>
      <c r="AV191" s="275"/>
      <c r="AW191" s="275"/>
      <c r="AX191" s="275"/>
      <c r="AY191" s="275"/>
      <c r="AZ191" s="275"/>
      <c r="BA191" s="275"/>
      <c r="BB191" s="275"/>
      <c r="BC191" s="275"/>
      <c r="BD191" s="275"/>
      <c r="BE191" s="275"/>
      <c r="BF191" s="275"/>
      <c r="BG191" s="275"/>
      <c r="BH191" s="275"/>
      <c r="BI191" s="275"/>
      <c r="BJ191" s="275"/>
      <c r="BK191" s="275"/>
      <c r="BL191" s="275"/>
      <c r="BM191" s="275"/>
      <c r="BN191" s="275"/>
      <c r="BO191" s="275"/>
      <c r="BP191" s="275"/>
      <c r="BQ191" s="275"/>
      <c r="BR191" s="275"/>
      <c r="BS191" s="275"/>
      <c r="BT191" s="275"/>
      <c r="BU191" s="275"/>
      <c r="BV191" s="275"/>
      <c r="BW191" s="275"/>
      <c r="BX191" s="275"/>
      <c r="BY191" s="275"/>
      <c r="BZ191" s="275"/>
      <c r="CA191" s="275"/>
      <c r="CB191" s="275"/>
      <c r="CC191" s="275"/>
      <c r="CD191" s="275"/>
      <c r="CE191" s="275"/>
      <c r="CF191" s="275"/>
    </row>
    <row r="192" spans="1:84" ht="15" x14ac:dyDescent="0.2">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75"/>
      <c r="AE192" s="275"/>
      <c r="AF192" s="275"/>
      <c r="AG192" s="275"/>
      <c r="AH192" s="275"/>
      <c r="AI192" s="275"/>
      <c r="AJ192" s="275"/>
      <c r="AK192" s="275"/>
      <c r="AL192" s="275"/>
      <c r="AM192" s="275"/>
      <c r="AN192" s="275"/>
      <c r="AO192" s="275"/>
      <c r="AP192" s="275"/>
      <c r="AQ192" s="275"/>
      <c r="AR192" s="275"/>
      <c r="AS192" s="275"/>
      <c r="AT192" s="275"/>
      <c r="AU192" s="275"/>
      <c r="AV192" s="275"/>
      <c r="AW192" s="275"/>
      <c r="AX192" s="275"/>
      <c r="AY192" s="275"/>
      <c r="AZ192" s="275"/>
      <c r="BA192" s="275"/>
      <c r="BB192" s="275"/>
      <c r="BC192" s="275"/>
      <c r="BD192" s="275"/>
      <c r="BE192" s="275"/>
      <c r="BF192" s="275"/>
      <c r="BG192" s="275"/>
      <c r="BH192" s="275"/>
      <c r="BI192" s="275"/>
      <c r="BJ192" s="275"/>
      <c r="BK192" s="275"/>
      <c r="BL192" s="275"/>
      <c r="BM192" s="275"/>
      <c r="BN192" s="275"/>
      <c r="BO192" s="275"/>
      <c r="BP192" s="275"/>
      <c r="BQ192" s="275"/>
      <c r="BR192" s="275"/>
      <c r="BS192" s="275"/>
      <c r="BT192" s="275"/>
      <c r="BU192" s="275"/>
      <c r="BV192" s="275"/>
      <c r="BW192" s="275"/>
      <c r="BX192" s="275"/>
      <c r="BY192" s="275"/>
      <c r="BZ192" s="275"/>
      <c r="CA192" s="275"/>
      <c r="CB192" s="275"/>
      <c r="CC192" s="275"/>
      <c r="CD192" s="275"/>
      <c r="CE192" s="275"/>
      <c r="CF192" s="275"/>
    </row>
    <row r="193" spans="1:84" ht="15" x14ac:dyDescent="0.2">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75"/>
      <c r="AE193" s="275"/>
      <c r="AF193" s="275"/>
      <c r="AG193" s="275"/>
      <c r="AH193" s="275"/>
      <c r="AI193" s="275"/>
      <c r="AJ193" s="275"/>
      <c r="AK193" s="275"/>
      <c r="AL193" s="275"/>
      <c r="AM193" s="275"/>
      <c r="AN193" s="275"/>
      <c r="AO193" s="275"/>
      <c r="AP193" s="275"/>
      <c r="AQ193" s="275"/>
      <c r="AR193" s="275"/>
      <c r="AS193" s="275"/>
      <c r="AT193" s="275"/>
      <c r="AU193" s="275"/>
      <c r="AV193" s="275"/>
      <c r="AW193" s="275"/>
      <c r="AX193" s="275"/>
      <c r="AY193" s="275"/>
      <c r="AZ193" s="275"/>
      <c r="BA193" s="275"/>
      <c r="BB193" s="275"/>
      <c r="BC193" s="275"/>
      <c r="BD193" s="275"/>
      <c r="BE193" s="275"/>
      <c r="BF193" s="275"/>
      <c r="BG193" s="275"/>
      <c r="BH193" s="275"/>
      <c r="BI193" s="275"/>
      <c r="BJ193" s="275"/>
      <c r="BK193" s="275"/>
      <c r="BL193" s="275"/>
      <c r="BM193" s="275"/>
      <c r="BN193" s="275"/>
      <c r="BO193" s="275"/>
      <c r="BP193" s="275"/>
      <c r="BQ193" s="275"/>
      <c r="BR193" s="275"/>
      <c r="BS193" s="275"/>
      <c r="BT193" s="275"/>
      <c r="BU193" s="275"/>
      <c r="BV193" s="275"/>
      <c r="BW193" s="275"/>
      <c r="BX193" s="275"/>
      <c r="BY193" s="275"/>
      <c r="BZ193" s="275"/>
      <c r="CA193" s="275"/>
      <c r="CB193" s="275"/>
      <c r="CC193" s="275"/>
      <c r="CD193" s="275"/>
      <c r="CE193" s="275"/>
      <c r="CF193" s="275"/>
    </row>
    <row r="194" spans="1:84" ht="15" x14ac:dyDescent="0.2">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75"/>
      <c r="AE194" s="275"/>
      <c r="AF194" s="275"/>
      <c r="AG194" s="275"/>
      <c r="AH194" s="275"/>
      <c r="AI194" s="275"/>
      <c r="AJ194" s="275"/>
      <c r="AK194" s="275"/>
      <c r="AL194" s="275"/>
      <c r="AM194" s="275"/>
      <c r="AN194" s="275"/>
      <c r="AO194" s="275"/>
      <c r="AP194" s="275"/>
      <c r="AQ194" s="275"/>
      <c r="AR194" s="275"/>
      <c r="AS194" s="275"/>
      <c r="AT194" s="275"/>
      <c r="AU194" s="275"/>
      <c r="AV194" s="275"/>
      <c r="AW194" s="275"/>
      <c r="AX194" s="275"/>
      <c r="AY194" s="275"/>
      <c r="AZ194" s="275"/>
      <c r="BA194" s="275"/>
      <c r="BB194" s="275"/>
      <c r="BC194" s="275"/>
      <c r="BD194" s="275"/>
      <c r="BE194" s="275"/>
      <c r="BF194" s="275"/>
      <c r="BG194" s="275"/>
      <c r="BH194" s="275"/>
      <c r="BI194" s="275"/>
      <c r="BJ194" s="275"/>
      <c r="BK194" s="275"/>
      <c r="BL194" s="275"/>
      <c r="BM194" s="275"/>
      <c r="BN194" s="275"/>
      <c r="BO194" s="275"/>
      <c r="BP194" s="275"/>
      <c r="BQ194" s="275"/>
      <c r="BR194" s="275"/>
      <c r="BS194" s="275"/>
      <c r="BT194" s="275"/>
      <c r="BU194" s="275"/>
      <c r="BV194" s="275"/>
      <c r="BW194" s="275"/>
      <c r="BX194" s="275"/>
      <c r="BY194" s="275"/>
      <c r="BZ194" s="275"/>
      <c r="CA194" s="275"/>
      <c r="CB194" s="275"/>
      <c r="CC194" s="275"/>
      <c r="CD194" s="275"/>
      <c r="CE194" s="275"/>
      <c r="CF194" s="275"/>
    </row>
    <row r="195" spans="1:84" ht="15" x14ac:dyDescent="0.2">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c r="AF195" s="275"/>
      <c r="AG195" s="275"/>
      <c r="AH195" s="275"/>
      <c r="AI195" s="275"/>
      <c r="AJ195" s="275"/>
      <c r="AK195" s="275"/>
      <c r="AL195" s="275"/>
      <c r="AM195" s="275"/>
      <c r="AN195" s="275"/>
      <c r="AO195" s="275"/>
      <c r="AP195" s="275"/>
      <c r="AQ195" s="275"/>
      <c r="AR195" s="275"/>
      <c r="AS195" s="275"/>
      <c r="AT195" s="275"/>
      <c r="AU195" s="275"/>
      <c r="AV195" s="275"/>
      <c r="AW195" s="275"/>
      <c r="AX195" s="275"/>
      <c r="AY195" s="275"/>
      <c r="AZ195" s="275"/>
      <c r="BA195" s="275"/>
      <c r="BB195" s="275"/>
      <c r="BC195" s="275"/>
      <c r="BD195" s="275"/>
      <c r="BE195" s="275"/>
      <c r="BF195" s="275"/>
      <c r="BG195" s="275"/>
      <c r="BH195" s="275"/>
      <c r="BI195" s="275"/>
      <c r="BJ195" s="275"/>
      <c r="BK195" s="275"/>
      <c r="BL195" s="275"/>
      <c r="BM195" s="275"/>
      <c r="BN195" s="275"/>
      <c r="BO195" s="275"/>
      <c r="BP195" s="275"/>
      <c r="BQ195" s="275"/>
      <c r="BR195" s="275"/>
      <c r="BS195" s="275"/>
      <c r="BT195" s="275"/>
      <c r="BU195" s="275"/>
      <c r="BV195" s="275"/>
      <c r="BW195" s="275"/>
      <c r="BX195" s="275"/>
      <c r="BY195" s="275"/>
      <c r="BZ195" s="275"/>
      <c r="CA195" s="275"/>
      <c r="CB195" s="275"/>
      <c r="CC195" s="275"/>
      <c r="CD195" s="275"/>
      <c r="CE195" s="275"/>
      <c r="CF195" s="275"/>
    </row>
    <row r="196" spans="1:84" ht="15" x14ac:dyDescent="0.2">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c r="BT196" s="275"/>
      <c r="BU196" s="275"/>
      <c r="BV196" s="275"/>
      <c r="BW196" s="275"/>
      <c r="BX196" s="275"/>
      <c r="BY196" s="275"/>
      <c r="BZ196" s="275"/>
      <c r="CA196" s="275"/>
      <c r="CB196" s="275"/>
      <c r="CC196" s="275"/>
      <c r="CD196" s="275"/>
      <c r="CE196" s="275"/>
      <c r="CF196" s="275"/>
    </row>
    <row r="197" spans="1:84" ht="15" x14ac:dyDescent="0.2">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275"/>
      <c r="AF197" s="275"/>
      <c r="AG197" s="275"/>
      <c r="AH197" s="275"/>
      <c r="AI197" s="275"/>
      <c r="AJ197" s="275"/>
      <c r="AK197" s="275"/>
      <c r="AL197" s="275"/>
      <c r="AM197" s="275"/>
      <c r="AN197" s="275"/>
      <c r="AO197" s="275"/>
      <c r="AP197" s="275"/>
      <c r="AQ197" s="275"/>
      <c r="AR197" s="275"/>
      <c r="AS197" s="275"/>
      <c r="AT197" s="275"/>
      <c r="AU197" s="275"/>
      <c r="AV197" s="275"/>
      <c r="AW197" s="275"/>
      <c r="AX197" s="275"/>
      <c r="AY197" s="275"/>
      <c r="AZ197" s="275"/>
      <c r="BA197" s="275"/>
      <c r="BB197" s="275"/>
      <c r="BC197" s="275"/>
      <c r="BD197" s="275"/>
      <c r="BE197" s="275"/>
      <c r="BF197" s="275"/>
      <c r="BG197" s="275"/>
      <c r="BH197" s="275"/>
      <c r="BI197" s="275"/>
      <c r="BJ197" s="275"/>
      <c r="BK197" s="275"/>
      <c r="BL197" s="275"/>
      <c r="BM197" s="275"/>
      <c r="BN197" s="275"/>
      <c r="BO197" s="275"/>
      <c r="BP197" s="275"/>
      <c r="BQ197" s="275"/>
      <c r="BR197" s="275"/>
      <c r="BS197" s="275"/>
      <c r="BT197" s="275"/>
      <c r="BU197" s="275"/>
      <c r="BV197" s="275"/>
      <c r="BW197" s="275"/>
      <c r="BX197" s="275"/>
      <c r="BY197" s="275"/>
      <c r="BZ197" s="275"/>
      <c r="CA197" s="275"/>
      <c r="CB197" s="275"/>
      <c r="CC197" s="275"/>
      <c r="CD197" s="275"/>
      <c r="CE197" s="275"/>
      <c r="CF197" s="275"/>
    </row>
    <row r="198" spans="1:84" ht="15" x14ac:dyDescent="0.2">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275"/>
      <c r="AF198" s="275"/>
      <c r="AG198" s="275"/>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5"/>
      <c r="BC198" s="275"/>
      <c r="BD198" s="275"/>
      <c r="BE198" s="275"/>
      <c r="BF198" s="275"/>
      <c r="BG198" s="275"/>
      <c r="BH198" s="275"/>
      <c r="BI198" s="275"/>
      <c r="BJ198" s="275"/>
      <c r="BK198" s="275"/>
      <c r="BL198" s="275"/>
      <c r="BM198" s="275"/>
      <c r="BN198" s="275"/>
      <c r="BO198" s="275"/>
      <c r="BP198" s="275"/>
      <c r="BQ198" s="275"/>
      <c r="BR198" s="275"/>
      <c r="BS198" s="275"/>
      <c r="BT198" s="275"/>
      <c r="BU198" s="275"/>
      <c r="BV198" s="275"/>
      <c r="BW198" s="275"/>
      <c r="BX198" s="275"/>
      <c r="BY198" s="275"/>
      <c r="BZ198" s="275"/>
      <c r="CA198" s="275"/>
      <c r="CB198" s="275"/>
      <c r="CC198" s="275"/>
      <c r="CD198" s="275"/>
      <c r="CE198" s="275"/>
      <c r="CF198" s="275"/>
    </row>
    <row r="199" spans="1:84" ht="15" x14ac:dyDescent="0.2">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75"/>
      <c r="AE199" s="275"/>
      <c r="AF199" s="275"/>
      <c r="AG199" s="275"/>
      <c r="AH199" s="275"/>
      <c r="AI199" s="275"/>
      <c r="AJ199" s="275"/>
      <c r="AK199" s="275"/>
      <c r="AL199" s="275"/>
      <c r="AM199" s="275"/>
      <c r="AN199" s="275"/>
      <c r="AO199" s="275"/>
      <c r="AP199" s="275"/>
      <c r="AQ199" s="275"/>
      <c r="AR199" s="275"/>
      <c r="AS199" s="275"/>
      <c r="AT199" s="275"/>
      <c r="AU199" s="275"/>
      <c r="AV199" s="275"/>
      <c r="AW199" s="275"/>
      <c r="AX199" s="275"/>
      <c r="AY199" s="275"/>
      <c r="AZ199" s="275"/>
      <c r="BA199" s="275"/>
      <c r="BB199" s="275"/>
      <c r="BC199" s="275"/>
      <c r="BD199" s="275"/>
      <c r="BE199" s="275"/>
      <c r="BF199" s="275"/>
      <c r="BG199" s="275"/>
      <c r="BH199" s="275"/>
      <c r="BI199" s="275"/>
      <c r="BJ199" s="275"/>
      <c r="BK199" s="275"/>
      <c r="BL199" s="275"/>
      <c r="BM199" s="275"/>
      <c r="BN199" s="275"/>
      <c r="BO199" s="275"/>
      <c r="BP199" s="275"/>
      <c r="BQ199" s="275"/>
      <c r="BR199" s="275"/>
      <c r="BS199" s="275"/>
      <c r="BT199" s="275"/>
      <c r="BU199" s="275"/>
      <c r="BV199" s="275"/>
      <c r="BW199" s="275"/>
      <c r="BX199" s="275"/>
      <c r="BY199" s="275"/>
      <c r="BZ199" s="275"/>
      <c r="CA199" s="275"/>
      <c r="CB199" s="275"/>
      <c r="CC199" s="275"/>
      <c r="CD199" s="275"/>
      <c r="CE199" s="275"/>
      <c r="CF199" s="275"/>
    </row>
    <row r="200" spans="1:84" ht="15" x14ac:dyDescent="0.2">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75"/>
      <c r="AE200" s="275"/>
      <c r="AF200" s="275"/>
      <c r="AG200" s="275"/>
      <c r="AH200" s="275"/>
      <c r="AI200" s="275"/>
      <c r="AJ200" s="275"/>
      <c r="AK200" s="275"/>
      <c r="AL200" s="275"/>
      <c r="AM200" s="275"/>
      <c r="AN200" s="275"/>
      <c r="AO200" s="275"/>
      <c r="AP200" s="275"/>
      <c r="AQ200" s="275"/>
      <c r="AR200" s="275"/>
      <c r="AS200" s="275"/>
      <c r="AT200" s="275"/>
      <c r="AU200" s="275"/>
      <c r="AV200" s="275"/>
      <c r="AW200" s="275"/>
      <c r="AX200" s="275"/>
      <c r="AY200" s="275"/>
      <c r="AZ200" s="275"/>
      <c r="BA200" s="275"/>
      <c r="BB200" s="275"/>
      <c r="BC200" s="275"/>
      <c r="BD200" s="275"/>
      <c r="BE200" s="275"/>
      <c r="BF200" s="275"/>
      <c r="BG200" s="275"/>
      <c r="BH200" s="275"/>
      <c r="BI200" s="275"/>
      <c r="BJ200" s="275"/>
      <c r="BK200" s="275"/>
      <c r="BL200" s="275"/>
      <c r="BM200" s="275"/>
      <c r="BN200" s="275"/>
      <c r="BO200" s="275"/>
      <c r="BP200" s="275"/>
      <c r="BQ200" s="275"/>
      <c r="BR200" s="275"/>
      <c r="BS200" s="275"/>
      <c r="BT200" s="275"/>
      <c r="BU200" s="275"/>
      <c r="BV200" s="275"/>
      <c r="BW200" s="275"/>
      <c r="BX200" s="275"/>
      <c r="BY200" s="275"/>
      <c r="BZ200" s="275"/>
      <c r="CA200" s="275"/>
      <c r="CB200" s="275"/>
      <c r="CC200" s="275"/>
      <c r="CD200" s="275"/>
      <c r="CE200" s="275"/>
      <c r="CF200" s="275"/>
    </row>
    <row r="201" spans="1:84" ht="15" x14ac:dyDescent="0.2">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75"/>
      <c r="AE201" s="275"/>
      <c r="AF201" s="275"/>
      <c r="AG201" s="275"/>
      <c r="AH201" s="275"/>
      <c r="AI201" s="275"/>
      <c r="AJ201" s="275"/>
      <c r="AK201" s="275"/>
      <c r="AL201" s="275"/>
      <c r="AM201" s="275"/>
      <c r="AN201" s="275"/>
      <c r="AO201" s="275"/>
      <c r="AP201" s="275"/>
      <c r="AQ201" s="275"/>
      <c r="AR201" s="275"/>
      <c r="AS201" s="275"/>
      <c r="AT201" s="275"/>
      <c r="AU201" s="275"/>
      <c r="AV201" s="275"/>
      <c r="AW201" s="275"/>
      <c r="AX201" s="275"/>
      <c r="AY201" s="275"/>
      <c r="AZ201" s="275"/>
      <c r="BA201" s="275"/>
      <c r="BB201" s="275"/>
      <c r="BC201" s="275"/>
      <c r="BD201" s="275"/>
      <c r="BE201" s="275"/>
      <c r="BF201" s="275"/>
      <c r="BG201" s="275"/>
      <c r="BH201" s="275"/>
      <c r="BI201" s="275"/>
      <c r="BJ201" s="275"/>
      <c r="BK201" s="275"/>
      <c r="BL201" s="275"/>
      <c r="BM201" s="275"/>
      <c r="BN201" s="275"/>
      <c r="BO201" s="275"/>
      <c r="BP201" s="275"/>
      <c r="BQ201" s="275"/>
      <c r="BR201" s="275"/>
      <c r="BS201" s="275"/>
      <c r="BT201" s="275"/>
      <c r="BU201" s="275"/>
      <c r="BV201" s="275"/>
      <c r="BW201" s="275"/>
      <c r="BX201" s="275"/>
      <c r="BY201" s="275"/>
      <c r="BZ201" s="275"/>
      <c r="CA201" s="275"/>
      <c r="CB201" s="275"/>
      <c r="CC201" s="275"/>
      <c r="CD201" s="275"/>
      <c r="CE201" s="275"/>
      <c r="CF201" s="275"/>
    </row>
    <row r="202" spans="1:84" ht="15" x14ac:dyDescent="0.2">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75"/>
      <c r="AE202" s="275"/>
      <c r="AF202" s="275"/>
      <c r="AG202" s="275"/>
      <c r="AH202" s="275"/>
      <c r="AI202" s="275"/>
      <c r="AJ202" s="275"/>
      <c r="AK202" s="275"/>
      <c r="AL202" s="275"/>
      <c r="AM202" s="275"/>
      <c r="AN202" s="275"/>
      <c r="AO202" s="275"/>
      <c r="AP202" s="275"/>
      <c r="AQ202" s="275"/>
      <c r="AR202" s="275"/>
      <c r="AS202" s="275"/>
      <c r="AT202" s="275"/>
      <c r="AU202" s="275"/>
      <c r="AV202" s="275"/>
      <c r="AW202" s="275"/>
      <c r="AX202" s="275"/>
      <c r="AY202" s="275"/>
      <c r="AZ202" s="275"/>
      <c r="BA202" s="275"/>
      <c r="BB202" s="275"/>
      <c r="BC202" s="275"/>
      <c r="BD202" s="275"/>
      <c r="BE202" s="275"/>
      <c r="BF202" s="275"/>
      <c r="BG202" s="275"/>
      <c r="BH202" s="275"/>
      <c r="BI202" s="275"/>
      <c r="BJ202" s="275"/>
      <c r="BK202" s="275"/>
      <c r="BL202" s="275"/>
      <c r="BM202" s="275"/>
      <c r="BN202" s="275"/>
      <c r="BO202" s="275"/>
      <c r="BP202" s="275"/>
      <c r="BQ202" s="275"/>
      <c r="BR202" s="275"/>
      <c r="BS202" s="275"/>
      <c r="BT202" s="275"/>
      <c r="BU202" s="275"/>
      <c r="BV202" s="275"/>
      <c r="BW202" s="275"/>
      <c r="BX202" s="275"/>
      <c r="BY202" s="275"/>
      <c r="BZ202" s="275"/>
      <c r="CA202" s="275"/>
      <c r="CB202" s="275"/>
      <c r="CC202" s="275"/>
      <c r="CD202" s="275"/>
      <c r="CE202" s="275"/>
      <c r="CF202" s="275"/>
    </row>
    <row r="203" spans="1:84" ht="15" x14ac:dyDescent="0.2">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75"/>
      <c r="AE203" s="275"/>
      <c r="AF203" s="275"/>
      <c r="AG203" s="275"/>
      <c r="AH203" s="275"/>
      <c r="AI203" s="275"/>
      <c r="AJ203" s="275"/>
      <c r="AK203" s="275"/>
      <c r="AL203" s="275"/>
      <c r="AM203" s="275"/>
      <c r="AN203" s="275"/>
      <c r="AO203" s="275"/>
      <c r="AP203" s="275"/>
      <c r="AQ203" s="275"/>
      <c r="AR203" s="275"/>
      <c r="AS203" s="275"/>
      <c r="AT203" s="275"/>
      <c r="AU203" s="275"/>
      <c r="AV203" s="275"/>
      <c r="AW203" s="275"/>
      <c r="AX203" s="275"/>
      <c r="AY203" s="275"/>
      <c r="AZ203" s="275"/>
      <c r="BA203" s="275"/>
      <c r="BB203" s="275"/>
      <c r="BC203" s="275"/>
      <c r="BD203" s="275"/>
      <c r="BE203" s="275"/>
      <c r="BF203" s="275"/>
      <c r="BG203" s="275"/>
      <c r="BH203" s="275"/>
      <c r="BI203" s="275"/>
      <c r="BJ203" s="275"/>
      <c r="BK203" s="275"/>
      <c r="BL203" s="275"/>
      <c r="BM203" s="275"/>
      <c r="BN203" s="275"/>
      <c r="BO203" s="275"/>
      <c r="BP203" s="275"/>
      <c r="BQ203" s="275"/>
      <c r="BR203" s="275"/>
      <c r="BS203" s="275"/>
      <c r="BT203" s="275"/>
      <c r="BU203" s="275"/>
      <c r="BV203" s="275"/>
      <c r="BW203" s="275"/>
      <c r="BX203" s="275"/>
      <c r="BY203" s="275"/>
      <c r="BZ203" s="275"/>
      <c r="CA203" s="275"/>
      <c r="CB203" s="275"/>
      <c r="CC203" s="275"/>
      <c r="CD203" s="275"/>
      <c r="CE203" s="275"/>
      <c r="CF203" s="275"/>
    </row>
    <row r="204" spans="1:84" ht="15" x14ac:dyDescent="0.2">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75"/>
      <c r="AE204" s="275"/>
      <c r="AF204" s="275"/>
      <c r="AG204" s="275"/>
      <c r="AH204" s="275"/>
      <c r="AI204" s="275"/>
      <c r="AJ204" s="275"/>
      <c r="AK204" s="275"/>
      <c r="AL204" s="275"/>
      <c r="AM204" s="275"/>
      <c r="AN204" s="275"/>
      <c r="AO204" s="275"/>
      <c r="AP204" s="275"/>
      <c r="AQ204" s="275"/>
      <c r="AR204" s="275"/>
      <c r="AS204" s="275"/>
      <c r="AT204" s="275"/>
      <c r="AU204" s="275"/>
      <c r="AV204" s="275"/>
      <c r="AW204" s="275"/>
      <c r="AX204" s="275"/>
      <c r="AY204" s="275"/>
      <c r="AZ204" s="275"/>
      <c r="BA204" s="275"/>
      <c r="BB204" s="275"/>
      <c r="BC204" s="275"/>
      <c r="BD204" s="275"/>
      <c r="BE204" s="275"/>
      <c r="BF204" s="275"/>
      <c r="BG204" s="275"/>
      <c r="BH204" s="275"/>
      <c r="BI204" s="275"/>
      <c r="BJ204" s="275"/>
      <c r="BK204" s="275"/>
      <c r="BL204" s="275"/>
      <c r="BM204" s="275"/>
      <c r="BN204" s="275"/>
      <c r="BO204" s="275"/>
      <c r="BP204" s="275"/>
      <c r="BQ204" s="275"/>
      <c r="BR204" s="275"/>
      <c r="BS204" s="275"/>
      <c r="BT204" s="275"/>
      <c r="BU204" s="275"/>
      <c r="BV204" s="275"/>
      <c r="BW204" s="275"/>
      <c r="BX204" s="275"/>
      <c r="BY204" s="275"/>
      <c r="BZ204" s="275"/>
      <c r="CA204" s="275"/>
      <c r="CB204" s="275"/>
      <c r="CC204" s="275"/>
      <c r="CD204" s="275"/>
      <c r="CE204" s="275"/>
      <c r="CF204" s="275"/>
    </row>
    <row r="205" spans="1:84" ht="15" x14ac:dyDescent="0.2">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275"/>
      <c r="AF205" s="275"/>
      <c r="AG205" s="275"/>
      <c r="AH205" s="275"/>
      <c r="AI205" s="275"/>
      <c r="AJ205" s="275"/>
      <c r="AK205" s="275"/>
      <c r="AL205" s="275"/>
      <c r="AM205" s="275"/>
      <c r="AN205" s="275"/>
      <c r="AO205" s="275"/>
      <c r="AP205" s="275"/>
      <c r="AQ205" s="275"/>
      <c r="AR205" s="275"/>
      <c r="AS205" s="275"/>
      <c r="AT205" s="275"/>
      <c r="AU205" s="275"/>
      <c r="AV205" s="275"/>
      <c r="AW205" s="275"/>
      <c r="AX205" s="275"/>
      <c r="AY205" s="275"/>
      <c r="AZ205" s="275"/>
      <c r="BA205" s="275"/>
      <c r="BB205" s="275"/>
      <c r="BC205" s="275"/>
      <c r="BD205" s="275"/>
      <c r="BE205" s="275"/>
      <c r="BF205" s="275"/>
      <c r="BG205" s="275"/>
      <c r="BH205" s="275"/>
      <c r="BI205" s="275"/>
      <c r="BJ205" s="275"/>
      <c r="BK205" s="275"/>
      <c r="BL205" s="275"/>
      <c r="BM205" s="275"/>
      <c r="BN205" s="275"/>
      <c r="BO205" s="275"/>
      <c r="BP205" s="275"/>
      <c r="BQ205" s="275"/>
      <c r="BR205" s="275"/>
      <c r="BS205" s="275"/>
      <c r="BT205" s="275"/>
      <c r="BU205" s="275"/>
      <c r="BV205" s="275"/>
      <c r="BW205" s="275"/>
      <c r="BX205" s="275"/>
      <c r="BY205" s="275"/>
      <c r="BZ205" s="275"/>
      <c r="CA205" s="275"/>
      <c r="CB205" s="275"/>
      <c r="CC205" s="275"/>
      <c r="CD205" s="275"/>
      <c r="CE205" s="275"/>
      <c r="CF205" s="275"/>
    </row>
    <row r="206" spans="1:84" ht="15" x14ac:dyDescent="0.2">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275"/>
      <c r="AF206" s="275"/>
      <c r="AG206" s="275"/>
      <c r="AH206" s="275"/>
      <c r="AI206" s="275"/>
      <c r="AJ206" s="275"/>
      <c r="AK206" s="275"/>
      <c r="AL206" s="275"/>
      <c r="AM206" s="275"/>
      <c r="AN206" s="275"/>
      <c r="AO206" s="275"/>
      <c r="AP206" s="275"/>
      <c r="AQ206" s="275"/>
      <c r="AR206" s="275"/>
      <c r="AS206" s="275"/>
      <c r="AT206" s="275"/>
      <c r="AU206" s="275"/>
      <c r="AV206" s="275"/>
      <c r="AW206" s="275"/>
      <c r="AX206" s="275"/>
      <c r="AY206" s="275"/>
      <c r="AZ206" s="275"/>
      <c r="BA206" s="275"/>
      <c r="BB206" s="275"/>
      <c r="BC206" s="275"/>
      <c r="BD206" s="275"/>
      <c r="BE206" s="275"/>
      <c r="BF206" s="275"/>
      <c r="BG206" s="275"/>
      <c r="BH206" s="275"/>
      <c r="BI206" s="275"/>
      <c r="BJ206" s="275"/>
      <c r="BK206" s="275"/>
      <c r="BL206" s="275"/>
      <c r="BM206" s="275"/>
      <c r="BN206" s="275"/>
      <c r="BO206" s="275"/>
      <c r="BP206" s="275"/>
      <c r="BQ206" s="275"/>
      <c r="BR206" s="275"/>
      <c r="BS206" s="275"/>
      <c r="BT206" s="275"/>
      <c r="BU206" s="275"/>
      <c r="BV206" s="275"/>
      <c r="BW206" s="275"/>
      <c r="BX206" s="275"/>
      <c r="BY206" s="275"/>
      <c r="BZ206" s="275"/>
      <c r="CA206" s="275"/>
      <c r="CB206" s="275"/>
      <c r="CC206" s="275"/>
      <c r="CD206" s="275"/>
      <c r="CE206" s="275"/>
      <c r="CF206" s="275"/>
    </row>
    <row r="207" spans="1:84" ht="15" x14ac:dyDescent="0.2">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75"/>
      <c r="AE207" s="275"/>
      <c r="AF207" s="275"/>
      <c r="AG207" s="275"/>
      <c r="AH207" s="275"/>
      <c r="AI207" s="275"/>
      <c r="AJ207" s="275"/>
      <c r="AK207" s="275"/>
      <c r="AL207" s="275"/>
      <c r="AM207" s="275"/>
      <c r="AN207" s="275"/>
      <c r="AO207" s="275"/>
      <c r="AP207" s="275"/>
      <c r="AQ207" s="275"/>
      <c r="AR207" s="275"/>
      <c r="AS207" s="275"/>
      <c r="AT207" s="275"/>
      <c r="AU207" s="275"/>
      <c r="AV207" s="275"/>
      <c r="AW207" s="275"/>
      <c r="AX207" s="275"/>
      <c r="AY207" s="275"/>
      <c r="AZ207" s="275"/>
      <c r="BA207" s="275"/>
      <c r="BB207" s="275"/>
      <c r="BC207" s="275"/>
      <c r="BD207" s="275"/>
      <c r="BE207" s="275"/>
      <c r="BF207" s="275"/>
      <c r="BG207" s="275"/>
      <c r="BH207" s="275"/>
      <c r="BI207" s="275"/>
      <c r="BJ207" s="275"/>
      <c r="BK207" s="275"/>
      <c r="BL207" s="275"/>
      <c r="BM207" s="275"/>
      <c r="BN207" s="275"/>
      <c r="BO207" s="275"/>
      <c r="BP207" s="275"/>
      <c r="BQ207" s="275"/>
      <c r="BR207" s="275"/>
      <c r="BS207" s="275"/>
      <c r="BT207" s="275"/>
      <c r="BU207" s="275"/>
      <c r="BV207" s="275"/>
      <c r="BW207" s="275"/>
      <c r="BX207" s="275"/>
      <c r="BY207" s="275"/>
      <c r="BZ207" s="275"/>
      <c r="CA207" s="275"/>
      <c r="CB207" s="275"/>
      <c r="CC207" s="275"/>
      <c r="CD207" s="275"/>
      <c r="CE207" s="275"/>
      <c r="CF207" s="275"/>
    </row>
    <row r="208" spans="1:84" ht="15" x14ac:dyDescent="0.2">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275"/>
      <c r="AF208" s="275"/>
      <c r="AG208" s="275"/>
      <c r="AH208" s="275"/>
      <c r="AI208" s="275"/>
      <c r="AJ208" s="275"/>
      <c r="AK208" s="275"/>
      <c r="AL208" s="275"/>
      <c r="AM208" s="275"/>
      <c r="AN208" s="275"/>
      <c r="AO208" s="275"/>
      <c r="AP208" s="275"/>
      <c r="AQ208" s="275"/>
      <c r="AR208" s="275"/>
      <c r="AS208" s="275"/>
      <c r="AT208" s="275"/>
      <c r="AU208" s="275"/>
      <c r="AV208" s="275"/>
      <c r="AW208" s="275"/>
      <c r="AX208" s="275"/>
      <c r="AY208" s="275"/>
      <c r="AZ208" s="275"/>
      <c r="BA208" s="275"/>
      <c r="BB208" s="275"/>
      <c r="BC208" s="275"/>
      <c r="BD208" s="275"/>
      <c r="BE208" s="275"/>
      <c r="BF208" s="275"/>
      <c r="BG208" s="275"/>
      <c r="BH208" s="275"/>
      <c r="BI208" s="275"/>
      <c r="BJ208" s="275"/>
      <c r="BK208" s="275"/>
      <c r="BL208" s="275"/>
      <c r="BM208" s="275"/>
      <c r="BN208" s="275"/>
      <c r="BO208" s="275"/>
      <c r="BP208" s="275"/>
      <c r="BQ208" s="275"/>
      <c r="BR208" s="275"/>
      <c r="BS208" s="275"/>
      <c r="BT208" s="275"/>
      <c r="BU208" s="275"/>
      <c r="BV208" s="275"/>
      <c r="BW208" s="275"/>
      <c r="BX208" s="275"/>
      <c r="BY208" s="275"/>
      <c r="BZ208" s="275"/>
      <c r="CA208" s="275"/>
      <c r="CB208" s="275"/>
      <c r="CC208" s="275"/>
      <c r="CD208" s="275"/>
      <c r="CE208" s="275"/>
      <c r="CF208" s="275"/>
    </row>
    <row r="209" spans="1:84" ht="15" x14ac:dyDescent="0.2">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75"/>
      <c r="AE209" s="275"/>
      <c r="AF209" s="275"/>
      <c r="AG209" s="275"/>
      <c r="AH209" s="275"/>
      <c r="AI209" s="275"/>
      <c r="AJ209" s="275"/>
      <c r="AK209" s="275"/>
      <c r="AL209" s="275"/>
      <c r="AM209" s="275"/>
      <c r="AN209" s="275"/>
      <c r="AO209" s="275"/>
      <c r="AP209" s="275"/>
      <c r="AQ209" s="275"/>
      <c r="AR209" s="275"/>
      <c r="AS209" s="275"/>
      <c r="AT209" s="275"/>
      <c r="AU209" s="275"/>
      <c r="AV209" s="275"/>
      <c r="AW209" s="275"/>
      <c r="AX209" s="275"/>
      <c r="AY209" s="275"/>
      <c r="AZ209" s="275"/>
      <c r="BA209" s="275"/>
      <c r="BB209" s="275"/>
      <c r="BC209" s="275"/>
      <c r="BD209" s="275"/>
      <c r="BE209" s="275"/>
      <c r="BF209" s="275"/>
      <c r="BG209" s="275"/>
      <c r="BH209" s="275"/>
      <c r="BI209" s="275"/>
      <c r="BJ209" s="275"/>
      <c r="BK209" s="275"/>
      <c r="BL209" s="275"/>
      <c r="BM209" s="275"/>
      <c r="BN209" s="275"/>
      <c r="BO209" s="275"/>
      <c r="BP209" s="275"/>
      <c r="BQ209" s="275"/>
      <c r="BR209" s="275"/>
      <c r="BS209" s="275"/>
      <c r="BT209" s="275"/>
      <c r="BU209" s="275"/>
      <c r="BV209" s="275"/>
      <c r="BW209" s="275"/>
      <c r="BX209" s="275"/>
      <c r="BY209" s="275"/>
      <c r="BZ209" s="275"/>
      <c r="CA209" s="275"/>
      <c r="CB209" s="275"/>
      <c r="CC209" s="275"/>
      <c r="CD209" s="275"/>
      <c r="CE209" s="275"/>
      <c r="CF209" s="275"/>
    </row>
    <row r="210" spans="1:84" ht="15" x14ac:dyDescent="0.2">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75"/>
      <c r="AE210" s="275"/>
      <c r="AF210" s="275"/>
      <c r="AG210" s="275"/>
      <c r="AH210" s="275"/>
      <c r="AI210" s="275"/>
      <c r="AJ210" s="275"/>
      <c r="AK210" s="275"/>
      <c r="AL210" s="275"/>
      <c r="AM210" s="275"/>
      <c r="AN210" s="275"/>
      <c r="AO210" s="275"/>
      <c r="AP210" s="275"/>
      <c r="AQ210" s="275"/>
      <c r="AR210" s="275"/>
      <c r="AS210" s="275"/>
      <c r="AT210" s="275"/>
      <c r="AU210" s="275"/>
      <c r="AV210" s="275"/>
      <c r="AW210" s="275"/>
      <c r="AX210" s="275"/>
      <c r="AY210" s="275"/>
      <c r="AZ210" s="275"/>
      <c r="BA210" s="275"/>
      <c r="BB210" s="275"/>
      <c r="BC210" s="275"/>
      <c r="BD210" s="275"/>
      <c r="BE210" s="275"/>
      <c r="BF210" s="275"/>
      <c r="BG210" s="275"/>
      <c r="BH210" s="275"/>
      <c r="BI210" s="275"/>
      <c r="BJ210" s="275"/>
      <c r="BK210" s="275"/>
      <c r="BL210" s="275"/>
      <c r="BM210" s="275"/>
      <c r="BN210" s="275"/>
      <c r="BO210" s="275"/>
      <c r="BP210" s="275"/>
      <c r="BQ210" s="275"/>
      <c r="BR210" s="275"/>
      <c r="BS210" s="275"/>
      <c r="BT210" s="275"/>
      <c r="BU210" s="275"/>
      <c r="BV210" s="275"/>
      <c r="BW210" s="275"/>
      <c r="BX210" s="275"/>
      <c r="BY210" s="275"/>
      <c r="BZ210" s="275"/>
      <c r="CA210" s="275"/>
      <c r="CB210" s="275"/>
      <c r="CC210" s="275"/>
      <c r="CD210" s="275"/>
      <c r="CE210" s="275"/>
      <c r="CF210" s="275"/>
    </row>
    <row r="211" spans="1:84" ht="15" x14ac:dyDescent="0.2">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75"/>
      <c r="AE211" s="275"/>
      <c r="AF211" s="275"/>
      <c r="AG211" s="275"/>
      <c r="AH211" s="275"/>
      <c r="AI211" s="275"/>
      <c r="AJ211" s="275"/>
      <c r="AK211" s="275"/>
      <c r="AL211" s="275"/>
      <c r="AM211" s="275"/>
      <c r="AN211" s="275"/>
      <c r="AO211" s="275"/>
      <c r="AP211" s="275"/>
      <c r="AQ211" s="275"/>
      <c r="AR211" s="275"/>
      <c r="AS211" s="275"/>
      <c r="AT211" s="275"/>
      <c r="AU211" s="275"/>
      <c r="AV211" s="275"/>
      <c r="AW211" s="275"/>
      <c r="AX211" s="275"/>
      <c r="AY211" s="275"/>
      <c r="AZ211" s="275"/>
      <c r="BA211" s="275"/>
      <c r="BB211" s="275"/>
      <c r="BC211" s="275"/>
      <c r="BD211" s="275"/>
      <c r="BE211" s="275"/>
      <c r="BF211" s="275"/>
      <c r="BG211" s="275"/>
      <c r="BH211" s="275"/>
      <c r="BI211" s="275"/>
      <c r="BJ211" s="275"/>
      <c r="BK211" s="275"/>
      <c r="BL211" s="275"/>
      <c r="BM211" s="275"/>
      <c r="BN211" s="275"/>
      <c r="BO211" s="275"/>
      <c r="BP211" s="275"/>
      <c r="BQ211" s="275"/>
      <c r="BR211" s="275"/>
      <c r="BS211" s="275"/>
      <c r="BT211" s="275"/>
      <c r="BU211" s="275"/>
      <c r="BV211" s="275"/>
      <c r="BW211" s="275"/>
      <c r="BX211" s="275"/>
      <c r="BY211" s="275"/>
      <c r="BZ211" s="275"/>
      <c r="CA211" s="275"/>
      <c r="CB211" s="275"/>
      <c r="CC211" s="275"/>
      <c r="CD211" s="275"/>
      <c r="CE211" s="275"/>
      <c r="CF211" s="275"/>
    </row>
    <row r="212" spans="1:84" ht="15" x14ac:dyDescent="0.2">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75"/>
      <c r="AE212" s="275"/>
      <c r="AF212" s="275"/>
      <c r="AG212" s="275"/>
      <c r="AH212" s="275"/>
      <c r="AI212" s="275"/>
      <c r="AJ212" s="275"/>
      <c r="AK212" s="275"/>
      <c r="AL212" s="275"/>
      <c r="AM212" s="275"/>
      <c r="AN212" s="275"/>
      <c r="AO212" s="275"/>
      <c r="AP212" s="275"/>
      <c r="AQ212" s="275"/>
      <c r="AR212" s="275"/>
      <c r="AS212" s="275"/>
      <c r="AT212" s="275"/>
      <c r="AU212" s="275"/>
      <c r="AV212" s="275"/>
      <c r="AW212" s="275"/>
      <c r="AX212" s="275"/>
      <c r="AY212" s="275"/>
      <c r="AZ212" s="275"/>
      <c r="BA212" s="275"/>
      <c r="BB212" s="275"/>
      <c r="BC212" s="275"/>
      <c r="BD212" s="275"/>
      <c r="BE212" s="275"/>
      <c r="BF212" s="275"/>
      <c r="BG212" s="275"/>
      <c r="BH212" s="275"/>
      <c r="BI212" s="275"/>
      <c r="BJ212" s="275"/>
      <c r="BK212" s="275"/>
      <c r="BL212" s="275"/>
      <c r="BM212" s="275"/>
      <c r="BN212" s="275"/>
      <c r="BO212" s="275"/>
      <c r="BP212" s="275"/>
      <c r="BQ212" s="275"/>
      <c r="BR212" s="275"/>
      <c r="BS212" s="275"/>
      <c r="BT212" s="275"/>
      <c r="BU212" s="275"/>
      <c r="BV212" s="275"/>
      <c r="BW212" s="275"/>
      <c r="BX212" s="275"/>
      <c r="BY212" s="275"/>
      <c r="BZ212" s="275"/>
      <c r="CA212" s="275"/>
      <c r="CB212" s="275"/>
      <c r="CC212" s="275"/>
      <c r="CD212" s="275"/>
      <c r="CE212" s="275"/>
      <c r="CF212" s="275"/>
    </row>
    <row r="213" spans="1:84" ht="15" x14ac:dyDescent="0.2">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75"/>
      <c r="AE213" s="275"/>
      <c r="AF213" s="275"/>
      <c r="AG213" s="275"/>
      <c r="AH213" s="275"/>
      <c r="AI213" s="275"/>
      <c r="AJ213" s="275"/>
      <c r="AK213" s="275"/>
      <c r="AL213" s="275"/>
      <c r="AM213" s="275"/>
      <c r="AN213" s="275"/>
      <c r="AO213" s="275"/>
      <c r="AP213" s="275"/>
      <c r="AQ213" s="275"/>
      <c r="AR213" s="275"/>
      <c r="AS213" s="275"/>
      <c r="AT213" s="275"/>
      <c r="AU213" s="275"/>
      <c r="AV213" s="275"/>
      <c r="AW213" s="275"/>
      <c r="AX213" s="275"/>
      <c r="AY213" s="275"/>
      <c r="AZ213" s="275"/>
      <c r="BA213" s="275"/>
      <c r="BB213" s="275"/>
      <c r="BC213" s="275"/>
      <c r="BD213" s="275"/>
      <c r="BE213" s="275"/>
      <c r="BF213" s="275"/>
      <c r="BG213" s="275"/>
      <c r="BH213" s="275"/>
      <c r="BI213" s="275"/>
      <c r="BJ213" s="275"/>
      <c r="BK213" s="275"/>
      <c r="BL213" s="275"/>
      <c r="BM213" s="275"/>
      <c r="BN213" s="275"/>
      <c r="BO213" s="275"/>
      <c r="BP213" s="275"/>
      <c r="BQ213" s="275"/>
      <c r="BR213" s="275"/>
      <c r="BS213" s="275"/>
      <c r="BT213" s="275"/>
      <c r="BU213" s="275"/>
      <c r="BV213" s="275"/>
      <c r="BW213" s="275"/>
      <c r="BX213" s="275"/>
      <c r="BY213" s="275"/>
      <c r="BZ213" s="275"/>
      <c r="CA213" s="275"/>
      <c r="CB213" s="275"/>
      <c r="CC213" s="275"/>
      <c r="CD213" s="275"/>
      <c r="CE213" s="275"/>
      <c r="CF213" s="275"/>
    </row>
    <row r="214" spans="1:84" ht="15" x14ac:dyDescent="0.2">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275"/>
      <c r="AG214" s="275"/>
      <c r="AH214" s="275"/>
      <c r="AI214" s="275"/>
      <c r="AJ214" s="275"/>
      <c r="AK214" s="275"/>
      <c r="AL214" s="275"/>
      <c r="AM214" s="275"/>
      <c r="AN214" s="275"/>
      <c r="AO214" s="275"/>
      <c r="AP214" s="275"/>
      <c r="AQ214" s="275"/>
      <c r="AR214" s="275"/>
      <c r="AS214" s="275"/>
      <c r="AT214" s="275"/>
      <c r="AU214" s="275"/>
      <c r="AV214" s="275"/>
      <c r="AW214" s="275"/>
      <c r="AX214" s="275"/>
      <c r="AY214" s="275"/>
      <c r="AZ214" s="275"/>
      <c r="BA214" s="275"/>
      <c r="BB214" s="275"/>
      <c r="BC214" s="275"/>
      <c r="BD214" s="275"/>
      <c r="BE214" s="275"/>
      <c r="BF214" s="275"/>
      <c r="BG214" s="275"/>
      <c r="BH214" s="275"/>
      <c r="BI214" s="275"/>
      <c r="BJ214" s="275"/>
      <c r="BK214" s="275"/>
      <c r="BL214" s="275"/>
      <c r="BM214" s="275"/>
      <c r="BN214" s="275"/>
      <c r="BO214" s="275"/>
      <c r="BP214" s="275"/>
      <c r="BQ214" s="275"/>
      <c r="BR214" s="275"/>
      <c r="BS214" s="275"/>
      <c r="BT214" s="275"/>
      <c r="BU214" s="275"/>
      <c r="BV214" s="275"/>
      <c r="BW214" s="275"/>
      <c r="BX214" s="275"/>
      <c r="BY214" s="275"/>
      <c r="BZ214" s="275"/>
      <c r="CA214" s="275"/>
      <c r="CB214" s="275"/>
      <c r="CC214" s="275"/>
      <c r="CD214" s="275"/>
      <c r="CE214" s="275"/>
      <c r="CF214" s="275"/>
    </row>
    <row r="215" spans="1:84" ht="15" x14ac:dyDescent="0.2">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275"/>
      <c r="AF215" s="275"/>
      <c r="AG215" s="275"/>
      <c r="AH215" s="275"/>
      <c r="AI215" s="275"/>
      <c r="AJ215" s="275"/>
      <c r="AK215" s="275"/>
      <c r="AL215" s="275"/>
      <c r="AM215" s="275"/>
      <c r="AN215" s="275"/>
      <c r="AO215" s="275"/>
      <c r="AP215" s="275"/>
      <c r="AQ215" s="275"/>
      <c r="AR215" s="275"/>
      <c r="AS215" s="275"/>
      <c r="AT215" s="275"/>
      <c r="AU215" s="275"/>
      <c r="AV215" s="275"/>
      <c r="AW215" s="275"/>
      <c r="AX215" s="275"/>
      <c r="AY215" s="275"/>
      <c r="AZ215" s="275"/>
      <c r="BA215" s="275"/>
      <c r="BB215" s="275"/>
      <c r="BC215" s="275"/>
      <c r="BD215" s="275"/>
      <c r="BE215" s="275"/>
      <c r="BF215" s="275"/>
      <c r="BG215" s="275"/>
      <c r="BH215" s="275"/>
      <c r="BI215" s="275"/>
      <c r="BJ215" s="275"/>
      <c r="BK215" s="275"/>
      <c r="BL215" s="275"/>
      <c r="BM215" s="275"/>
      <c r="BN215" s="275"/>
      <c r="BO215" s="275"/>
      <c r="BP215" s="275"/>
      <c r="BQ215" s="275"/>
      <c r="BR215" s="275"/>
      <c r="BS215" s="275"/>
      <c r="BT215" s="275"/>
      <c r="BU215" s="275"/>
      <c r="BV215" s="275"/>
      <c r="BW215" s="275"/>
      <c r="BX215" s="275"/>
      <c r="BY215" s="275"/>
      <c r="BZ215" s="275"/>
      <c r="CA215" s="275"/>
      <c r="CB215" s="275"/>
      <c r="CC215" s="275"/>
      <c r="CD215" s="275"/>
      <c r="CE215" s="275"/>
      <c r="CF215" s="275"/>
    </row>
    <row r="216" spans="1:84" ht="15" x14ac:dyDescent="0.2">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BQ216" s="275"/>
      <c r="BR216" s="275"/>
      <c r="BS216" s="275"/>
      <c r="BT216" s="275"/>
      <c r="BU216" s="275"/>
      <c r="BV216" s="275"/>
      <c r="BW216" s="275"/>
      <c r="BX216" s="275"/>
      <c r="BY216" s="275"/>
      <c r="BZ216" s="275"/>
      <c r="CA216" s="275"/>
      <c r="CB216" s="275"/>
      <c r="CC216" s="275"/>
      <c r="CD216" s="275"/>
      <c r="CE216" s="275"/>
      <c r="CF216" s="275"/>
    </row>
    <row r="217" spans="1:84" ht="15" x14ac:dyDescent="0.2">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75"/>
      <c r="AE217" s="275"/>
      <c r="AF217" s="275"/>
      <c r="AG217" s="275"/>
      <c r="AH217" s="275"/>
      <c r="AI217" s="275"/>
      <c r="AJ217" s="275"/>
      <c r="AK217" s="275"/>
      <c r="AL217" s="275"/>
      <c r="AM217" s="275"/>
      <c r="AN217" s="275"/>
      <c r="AO217" s="275"/>
      <c r="AP217" s="275"/>
      <c r="AQ217" s="275"/>
      <c r="AR217" s="275"/>
      <c r="AS217" s="275"/>
      <c r="AT217" s="275"/>
      <c r="AU217" s="275"/>
      <c r="AV217" s="275"/>
      <c r="AW217" s="275"/>
      <c r="AX217" s="275"/>
      <c r="AY217" s="275"/>
      <c r="AZ217" s="275"/>
      <c r="BA217" s="275"/>
      <c r="BB217" s="275"/>
      <c r="BC217" s="275"/>
      <c r="BD217" s="275"/>
      <c r="BE217" s="275"/>
      <c r="BF217" s="275"/>
      <c r="BG217" s="275"/>
      <c r="BH217" s="275"/>
      <c r="BI217" s="275"/>
      <c r="BJ217" s="275"/>
      <c r="BK217" s="275"/>
      <c r="BL217" s="275"/>
      <c r="BM217" s="275"/>
      <c r="BN217" s="275"/>
      <c r="BO217" s="275"/>
      <c r="BP217" s="275"/>
      <c r="BQ217" s="275"/>
      <c r="BR217" s="275"/>
      <c r="BS217" s="275"/>
      <c r="BT217" s="275"/>
      <c r="BU217" s="275"/>
      <c r="BV217" s="275"/>
      <c r="BW217" s="275"/>
      <c r="BX217" s="275"/>
      <c r="BY217" s="275"/>
      <c r="BZ217" s="275"/>
      <c r="CA217" s="275"/>
      <c r="CB217" s="275"/>
      <c r="CC217" s="275"/>
      <c r="CD217" s="275"/>
      <c r="CE217" s="275"/>
      <c r="CF217" s="275"/>
    </row>
    <row r="218" spans="1:84" ht="15" x14ac:dyDescent="0.2">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BQ218" s="275"/>
      <c r="BR218" s="275"/>
      <c r="BS218" s="275"/>
      <c r="BT218" s="275"/>
      <c r="BU218" s="275"/>
      <c r="BV218" s="275"/>
      <c r="BW218" s="275"/>
      <c r="BX218" s="275"/>
      <c r="BY218" s="275"/>
      <c r="BZ218" s="275"/>
      <c r="CA218" s="275"/>
      <c r="CB218" s="275"/>
      <c r="CC218" s="275"/>
      <c r="CD218" s="275"/>
      <c r="CE218" s="275"/>
      <c r="CF218" s="275"/>
    </row>
    <row r="219" spans="1:84" ht="15" x14ac:dyDescent="0.2">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c r="BC219" s="275"/>
      <c r="BD219" s="275"/>
      <c r="BE219" s="275"/>
      <c r="BF219" s="275"/>
      <c r="BG219" s="275"/>
      <c r="BH219" s="275"/>
      <c r="BI219" s="275"/>
      <c r="BJ219" s="275"/>
      <c r="BK219" s="275"/>
      <c r="BL219" s="275"/>
      <c r="BM219" s="275"/>
      <c r="BN219" s="275"/>
      <c r="BO219" s="275"/>
      <c r="BP219" s="275"/>
      <c r="BQ219" s="275"/>
      <c r="BR219" s="275"/>
      <c r="BS219" s="275"/>
      <c r="BT219" s="275"/>
      <c r="BU219" s="275"/>
      <c r="BV219" s="275"/>
      <c r="BW219" s="275"/>
      <c r="BX219" s="275"/>
      <c r="BY219" s="275"/>
      <c r="BZ219" s="275"/>
      <c r="CA219" s="275"/>
      <c r="CB219" s="275"/>
      <c r="CC219" s="275"/>
      <c r="CD219" s="275"/>
      <c r="CE219" s="275"/>
      <c r="CF219" s="275"/>
    </row>
    <row r="220" spans="1:84" ht="15" x14ac:dyDescent="0.2">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75"/>
      <c r="AE220" s="275"/>
      <c r="AF220" s="275"/>
      <c r="AG220" s="275"/>
      <c r="AH220" s="275"/>
      <c r="AI220" s="275"/>
      <c r="AJ220" s="275"/>
      <c r="AK220" s="275"/>
      <c r="AL220" s="275"/>
      <c r="AM220" s="275"/>
      <c r="AN220" s="275"/>
      <c r="AO220" s="275"/>
      <c r="AP220" s="275"/>
      <c r="AQ220" s="275"/>
      <c r="AR220" s="275"/>
      <c r="AS220" s="275"/>
      <c r="AT220" s="275"/>
      <c r="AU220" s="275"/>
      <c r="AV220" s="275"/>
      <c r="AW220" s="275"/>
      <c r="AX220" s="275"/>
      <c r="AY220" s="275"/>
      <c r="AZ220" s="275"/>
      <c r="BA220" s="275"/>
      <c r="BB220" s="275"/>
      <c r="BC220" s="275"/>
      <c r="BD220" s="275"/>
      <c r="BE220" s="275"/>
      <c r="BF220" s="275"/>
      <c r="BG220" s="275"/>
      <c r="BH220" s="275"/>
      <c r="BI220" s="275"/>
      <c r="BJ220" s="275"/>
      <c r="BK220" s="275"/>
      <c r="BL220" s="275"/>
      <c r="BM220" s="275"/>
      <c r="BN220" s="275"/>
      <c r="BO220" s="275"/>
      <c r="BP220" s="275"/>
      <c r="BQ220" s="275"/>
      <c r="BR220" s="275"/>
      <c r="BS220" s="275"/>
      <c r="BT220" s="275"/>
      <c r="BU220" s="275"/>
      <c r="BV220" s="275"/>
      <c r="BW220" s="275"/>
      <c r="BX220" s="275"/>
      <c r="BY220" s="275"/>
      <c r="BZ220" s="275"/>
      <c r="CA220" s="275"/>
      <c r="CB220" s="275"/>
      <c r="CC220" s="275"/>
      <c r="CD220" s="275"/>
      <c r="CE220" s="275"/>
      <c r="CF220" s="275"/>
    </row>
    <row r="221" spans="1:84" ht="15" x14ac:dyDescent="0.2">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5"/>
      <c r="BS221" s="275"/>
      <c r="BT221" s="275"/>
      <c r="BU221" s="275"/>
      <c r="BV221" s="275"/>
      <c r="BW221" s="275"/>
      <c r="BX221" s="275"/>
      <c r="BY221" s="275"/>
      <c r="BZ221" s="275"/>
      <c r="CA221" s="275"/>
      <c r="CB221" s="275"/>
      <c r="CC221" s="275"/>
      <c r="CD221" s="275"/>
      <c r="CE221" s="275"/>
      <c r="CF221" s="275"/>
    </row>
    <row r="222" spans="1:84" ht="15" x14ac:dyDescent="0.2">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s="275"/>
      <c r="AG222" s="275"/>
      <c r="AH222" s="275"/>
      <c r="AI222" s="275"/>
      <c r="AJ222" s="275"/>
      <c r="AK222" s="275"/>
      <c r="AL222" s="275"/>
      <c r="AM222" s="275"/>
      <c r="AN222" s="275"/>
      <c r="AO222" s="275"/>
      <c r="AP222" s="275"/>
      <c r="AQ222" s="275"/>
      <c r="AR222" s="275"/>
      <c r="AS222" s="275"/>
      <c r="AT222" s="275"/>
      <c r="AU222" s="275"/>
      <c r="AV222" s="275"/>
      <c r="AW222" s="275"/>
      <c r="AX222" s="275"/>
      <c r="AY222" s="275"/>
      <c r="AZ222" s="275"/>
      <c r="BA222" s="275"/>
      <c r="BB222" s="275"/>
      <c r="BC222" s="275"/>
      <c r="BD222" s="275"/>
      <c r="BE222" s="275"/>
      <c r="BF222" s="275"/>
      <c r="BG222" s="275"/>
      <c r="BH222" s="275"/>
      <c r="BI222" s="275"/>
      <c r="BJ222" s="275"/>
      <c r="BK222" s="275"/>
      <c r="BL222" s="275"/>
      <c r="BM222" s="275"/>
      <c r="BN222" s="275"/>
      <c r="BO222" s="275"/>
      <c r="BP222" s="275"/>
      <c r="BQ222" s="275"/>
      <c r="BR222" s="275"/>
      <c r="BS222" s="275"/>
      <c r="BT222" s="275"/>
      <c r="BU222" s="275"/>
      <c r="BV222" s="275"/>
      <c r="BW222" s="275"/>
      <c r="BX222" s="275"/>
      <c r="BY222" s="275"/>
      <c r="BZ222" s="275"/>
      <c r="CA222" s="275"/>
      <c r="CB222" s="275"/>
      <c r="CC222" s="275"/>
      <c r="CD222" s="275"/>
      <c r="CE222" s="275"/>
      <c r="CF222" s="275"/>
    </row>
    <row r="223" spans="1:84" ht="15" x14ac:dyDescent="0.2">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c r="AG223" s="275"/>
      <c r="AH223" s="275"/>
      <c r="AI223" s="275"/>
      <c r="AJ223" s="275"/>
      <c r="AK223" s="275"/>
      <c r="AL223" s="275"/>
      <c r="AM223" s="275"/>
      <c r="AN223" s="275"/>
      <c r="AO223" s="275"/>
      <c r="AP223" s="275"/>
      <c r="AQ223" s="275"/>
      <c r="AR223" s="275"/>
      <c r="AS223" s="275"/>
      <c r="AT223" s="275"/>
      <c r="AU223" s="275"/>
      <c r="AV223" s="275"/>
      <c r="AW223" s="275"/>
      <c r="AX223" s="275"/>
      <c r="AY223" s="275"/>
      <c r="AZ223" s="275"/>
      <c r="BA223" s="275"/>
      <c r="BB223" s="275"/>
      <c r="BC223" s="275"/>
      <c r="BD223" s="275"/>
      <c r="BE223" s="275"/>
      <c r="BF223" s="275"/>
      <c r="BG223" s="275"/>
      <c r="BH223" s="275"/>
      <c r="BI223" s="275"/>
      <c r="BJ223" s="275"/>
      <c r="BK223" s="275"/>
      <c r="BL223" s="275"/>
      <c r="BM223" s="275"/>
      <c r="BN223" s="275"/>
      <c r="BO223" s="275"/>
      <c r="BP223" s="275"/>
      <c r="BQ223" s="275"/>
      <c r="BR223" s="275"/>
      <c r="BS223" s="275"/>
      <c r="BT223" s="275"/>
      <c r="BU223" s="275"/>
      <c r="BV223" s="275"/>
      <c r="BW223" s="275"/>
      <c r="BX223" s="275"/>
      <c r="BY223" s="275"/>
      <c r="BZ223" s="275"/>
      <c r="CA223" s="275"/>
      <c r="CB223" s="275"/>
      <c r="CC223" s="275"/>
      <c r="CD223" s="275"/>
      <c r="CE223" s="275"/>
      <c r="CF223" s="275"/>
    </row>
    <row r="224" spans="1:84" ht="15" x14ac:dyDescent="0.2">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275"/>
      <c r="AF224" s="275"/>
      <c r="AG224" s="275"/>
      <c r="AH224" s="275"/>
      <c r="AI224" s="275"/>
      <c r="AJ224" s="275"/>
      <c r="AK224" s="275"/>
      <c r="AL224" s="275"/>
      <c r="AM224" s="275"/>
      <c r="AN224" s="275"/>
      <c r="AO224" s="275"/>
      <c r="AP224" s="275"/>
      <c r="AQ224" s="275"/>
      <c r="AR224" s="275"/>
      <c r="AS224" s="275"/>
      <c r="AT224" s="275"/>
      <c r="AU224" s="275"/>
      <c r="AV224" s="275"/>
      <c r="AW224" s="275"/>
      <c r="AX224" s="275"/>
      <c r="AY224" s="275"/>
      <c r="AZ224" s="275"/>
      <c r="BA224" s="275"/>
      <c r="BB224" s="275"/>
      <c r="BC224" s="275"/>
      <c r="BD224" s="275"/>
      <c r="BE224" s="275"/>
      <c r="BF224" s="275"/>
      <c r="BG224" s="275"/>
      <c r="BH224" s="275"/>
      <c r="BI224" s="275"/>
      <c r="BJ224" s="275"/>
      <c r="BK224" s="275"/>
      <c r="BL224" s="275"/>
      <c r="BM224" s="275"/>
      <c r="BN224" s="275"/>
      <c r="BO224" s="275"/>
      <c r="BP224" s="275"/>
      <c r="BQ224" s="275"/>
      <c r="BR224" s="275"/>
      <c r="BS224" s="275"/>
      <c r="BT224" s="275"/>
      <c r="BU224" s="275"/>
      <c r="BV224" s="275"/>
      <c r="BW224" s="275"/>
      <c r="BX224" s="275"/>
      <c r="BY224" s="275"/>
      <c r="BZ224" s="275"/>
      <c r="CA224" s="275"/>
      <c r="CB224" s="275"/>
      <c r="CC224" s="275"/>
      <c r="CD224" s="275"/>
      <c r="CE224" s="275"/>
      <c r="CF224" s="275"/>
    </row>
    <row r="225" spans="1:84" ht="15" x14ac:dyDescent="0.2">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275"/>
      <c r="AF225" s="275"/>
      <c r="AG225" s="275"/>
      <c r="AH225" s="275"/>
      <c r="AI225" s="275"/>
      <c r="AJ225" s="275"/>
      <c r="AK225" s="275"/>
      <c r="AL225" s="275"/>
      <c r="AM225" s="275"/>
      <c r="AN225" s="275"/>
      <c r="AO225" s="275"/>
      <c r="AP225" s="275"/>
      <c r="AQ225" s="275"/>
      <c r="AR225" s="275"/>
      <c r="AS225" s="275"/>
      <c r="AT225" s="275"/>
      <c r="AU225" s="275"/>
      <c r="AV225" s="275"/>
      <c r="AW225" s="275"/>
      <c r="AX225" s="275"/>
      <c r="AY225" s="275"/>
      <c r="AZ225" s="275"/>
      <c r="BA225" s="275"/>
      <c r="BB225" s="275"/>
      <c r="BC225" s="275"/>
      <c r="BD225" s="275"/>
      <c r="BE225" s="275"/>
      <c r="BF225" s="275"/>
      <c r="BG225" s="275"/>
      <c r="BH225" s="275"/>
      <c r="BI225" s="275"/>
      <c r="BJ225" s="275"/>
      <c r="BK225" s="275"/>
      <c r="BL225" s="275"/>
      <c r="BM225" s="275"/>
      <c r="BN225" s="275"/>
      <c r="BO225" s="275"/>
      <c r="BP225" s="275"/>
      <c r="BQ225" s="275"/>
      <c r="BR225" s="275"/>
      <c r="BS225" s="275"/>
      <c r="BT225" s="275"/>
      <c r="BU225" s="275"/>
      <c r="BV225" s="275"/>
      <c r="BW225" s="275"/>
      <c r="BX225" s="275"/>
      <c r="BY225" s="275"/>
      <c r="BZ225" s="275"/>
      <c r="CA225" s="275"/>
      <c r="CB225" s="275"/>
      <c r="CC225" s="275"/>
      <c r="CD225" s="275"/>
      <c r="CE225" s="275"/>
      <c r="CF225" s="275"/>
    </row>
    <row r="226" spans="1:84" ht="15" x14ac:dyDescent="0.2">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s="275"/>
      <c r="AG226" s="275"/>
      <c r="AH226" s="275"/>
      <c r="AI226" s="275"/>
      <c r="AJ226" s="275"/>
      <c r="AK226" s="275"/>
      <c r="AL226" s="275"/>
      <c r="AM226" s="275"/>
      <c r="AN226" s="275"/>
      <c r="AO226" s="275"/>
      <c r="AP226" s="275"/>
      <c r="AQ226" s="275"/>
      <c r="AR226" s="275"/>
      <c r="AS226" s="275"/>
      <c r="AT226" s="275"/>
      <c r="AU226" s="275"/>
      <c r="AV226" s="275"/>
      <c r="AW226" s="275"/>
      <c r="AX226" s="275"/>
      <c r="AY226" s="275"/>
      <c r="AZ226" s="275"/>
      <c r="BA226" s="275"/>
      <c r="BB226" s="275"/>
      <c r="BC226" s="275"/>
      <c r="BD226" s="275"/>
      <c r="BE226" s="275"/>
      <c r="BF226" s="275"/>
      <c r="BG226" s="275"/>
      <c r="BH226" s="275"/>
      <c r="BI226" s="275"/>
      <c r="BJ226" s="275"/>
      <c r="BK226" s="275"/>
      <c r="BL226" s="275"/>
      <c r="BM226" s="275"/>
      <c r="BN226" s="275"/>
      <c r="BO226" s="275"/>
      <c r="BP226" s="275"/>
      <c r="BQ226" s="275"/>
      <c r="BR226" s="275"/>
      <c r="BS226" s="275"/>
      <c r="BT226" s="275"/>
      <c r="BU226" s="275"/>
      <c r="BV226" s="275"/>
      <c r="BW226" s="275"/>
      <c r="BX226" s="275"/>
      <c r="BY226" s="275"/>
      <c r="BZ226" s="275"/>
      <c r="CA226" s="275"/>
      <c r="CB226" s="275"/>
      <c r="CC226" s="275"/>
      <c r="CD226" s="275"/>
      <c r="CE226" s="275"/>
      <c r="CF226" s="275"/>
    </row>
    <row r="227" spans="1:84" ht="15" x14ac:dyDescent="0.2">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75"/>
      <c r="AE227" s="275"/>
      <c r="AF227" s="275"/>
      <c r="AG227" s="275"/>
      <c r="AH227" s="275"/>
      <c r="AI227" s="275"/>
      <c r="AJ227" s="275"/>
      <c r="AK227" s="275"/>
      <c r="AL227" s="275"/>
      <c r="AM227" s="275"/>
      <c r="AN227" s="275"/>
      <c r="AO227" s="275"/>
      <c r="AP227" s="275"/>
      <c r="AQ227" s="275"/>
      <c r="AR227" s="275"/>
      <c r="AS227" s="275"/>
      <c r="AT227" s="275"/>
      <c r="AU227" s="275"/>
      <c r="AV227" s="275"/>
      <c r="AW227" s="275"/>
      <c r="AX227" s="275"/>
      <c r="AY227" s="275"/>
      <c r="AZ227" s="275"/>
      <c r="BA227" s="275"/>
      <c r="BB227" s="275"/>
      <c r="BC227" s="275"/>
      <c r="BD227" s="275"/>
      <c r="BE227" s="275"/>
      <c r="BF227" s="275"/>
      <c r="BG227" s="275"/>
      <c r="BH227" s="275"/>
      <c r="BI227" s="275"/>
      <c r="BJ227" s="275"/>
      <c r="BK227" s="275"/>
      <c r="BL227" s="275"/>
      <c r="BM227" s="275"/>
      <c r="BN227" s="275"/>
      <c r="BO227" s="275"/>
      <c r="BP227" s="275"/>
      <c r="BQ227" s="275"/>
      <c r="BR227" s="275"/>
      <c r="BS227" s="275"/>
      <c r="BT227" s="275"/>
      <c r="BU227" s="275"/>
      <c r="BV227" s="275"/>
      <c r="BW227" s="275"/>
      <c r="BX227" s="275"/>
      <c r="BY227" s="275"/>
      <c r="BZ227" s="275"/>
      <c r="CA227" s="275"/>
      <c r="CB227" s="275"/>
      <c r="CC227" s="275"/>
      <c r="CD227" s="275"/>
      <c r="CE227" s="275"/>
      <c r="CF227" s="275"/>
    </row>
    <row r="228" spans="1:84" ht="15" x14ac:dyDescent="0.2">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c r="AF228" s="275"/>
      <c r="AG228" s="275"/>
      <c r="AH228" s="275"/>
      <c r="AI228" s="275"/>
      <c r="AJ228" s="275"/>
      <c r="AK228" s="275"/>
      <c r="AL228" s="275"/>
      <c r="AM228" s="275"/>
      <c r="AN228" s="275"/>
      <c r="AO228" s="275"/>
      <c r="AP228" s="275"/>
      <c r="AQ228" s="275"/>
      <c r="AR228" s="275"/>
      <c r="AS228" s="275"/>
      <c r="AT228" s="275"/>
      <c r="AU228" s="275"/>
      <c r="AV228" s="275"/>
      <c r="AW228" s="275"/>
      <c r="AX228" s="275"/>
      <c r="AY228" s="275"/>
      <c r="AZ228" s="275"/>
      <c r="BA228" s="275"/>
      <c r="BB228" s="275"/>
      <c r="BC228" s="275"/>
      <c r="BD228" s="275"/>
      <c r="BE228" s="275"/>
      <c r="BF228" s="275"/>
      <c r="BG228" s="275"/>
      <c r="BH228" s="275"/>
      <c r="BI228" s="275"/>
      <c r="BJ228" s="275"/>
      <c r="BK228" s="275"/>
      <c r="BL228" s="275"/>
      <c r="BM228" s="275"/>
      <c r="BN228" s="275"/>
      <c r="BO228" s="275"/>
      <c r="BP228" s="275"/>
      <c r="BQ228" s="275"/>
      <c r="BR228" s="275"/>
      <c r="BS228" s="275"/>
      <c r="BT228" s="275"/>
      <c r="BU228" s="275"/>
      <c r="BV228" s="275"/>
      <c r="BW228" s="275"/>
      <c r="BX228" s="275"/>
      <c r="BY228" s="275"/>
      <c r="BZ228" s="275"/>
      <c r="CA228" s="275"/>
      <c r="CB228" s="275"/>
      <c r="CC228" s="275"/>
      <c r="CD228" s="275"/>
      <c r="CE228" s="275"/>
      <c r="CF228" s="275"/>
    </row>
    <row r="229" spans="1:84" ht="15" x14ac:dyDescent="0.2">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c r="AZ229" s="275"/>
      <c r="BA229" s="275"/>
      <c r="BB229" s="275"/>
      <c r="BC229" s="275"/>
      <c r="BD229" s="275"/>
      <c r="BE229" s="275"/>
      <c r="BF229" s="275"/>
      <c r="BG229" s="275"/>
      <c r="BH229" s="275"/>
      <c r="BI229" s="275"/>
      <c r="BJ229" s="275"/>
      <c r="BK229" s="275"/>
      <c r="BL229" s="275"/>
      <c r="BM229" s="275"/>
      <c r="BN229" s="275"/>
      <c r="BO229" s="275"/>
      <c r="BP229" s="275"/>
      <c r="BQ229" s="275"/>
      <c r="BR229" s="275"/>
      <c r="BS229" s="275"/>
      <c r="BT229" s="275"/>
      <c r="BU229" s="275"/>
      <c r="BV229" s="275"/>
      <c r="BW229" s="275"/>
      <c r="BX229" s="275"/>
      <c r="BY229" s="275"/>
      <c r="BZ229" s="275"/>
      <c r="CA229" s="275"/>
      <c r="CB229" s="275"/>
      <c r="CC229" s="275"/>
      <c r="CD229" s="275"/>
      <c r="CE229" s="275"/>
      <c r="CF229" s="275"/>
    </row>
    <row r="230" spans="1:84" ht="15" x14ac:dyDescent="0.2">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75"/>
      <c r="AE230" s="275"/>
      <c r="AF230" s="275"/>
      <c r="AG230" s="275"/>
      <c r="AH230" s="275"/>
      <c r="AI230" s="275"/>
      <c r="AJ230" s="275"/>
      <c r="AK230" s="275"/>
      <c r="AL230" s="275"/>
      <c r="AM230" s="275"/>
      <c r="AN230" s="275"/>
      <c r="AO230" s="275"/>
      <c r="AP230" s="275"/>
      <c r="AQ230" s="275"/>
      <c r="AR230" s="275"/>
      <c r="AS230" s="275"/>
      <c r="AT230" s="275"/>
      <c r="AU230" s="275"/>
      <c r="AV230" s="275"/>
      <c r="AW230" s="275"/>
      <c r="AX230" s="275"/>
      <c r="AY230" s="275"/>
      <c r="AZ230" s="275"/>
      <c r="BA230" s="275"/>
      <c r="BB230" s="275"/>
      <c r="BC230" s="275"/>
      <c r="BD230" s="275"/>
      <c r="BE230" s="275"/>
      <c r="BF230" s="275"/>
      <c r="BG230" s="275"/>
      <c r="BH230" s="275"/>
      <c r="BI230" s="275"/>
      <c r="BJ230" s="275"/>
      <c r="BK230" s="275"/>
      <c r="BL230" s="275"/>
      <c r="BM230" s="275"/>
      <c r="BN230" s="275"/>
      <c r="BO230" s="275"/>
      <c r="BP230" s="275"/>
      <c r="BQ230" s="275"/>
      <c r="BR230" s="275"/>
      <c r="BS230" s="275"/>
      <c r="BT230" s="275"/>
      <c r="BU230" s="275"/>
      <c r="BV230" s="275"/>
      <c r="BW230" s="275"/>
      <c r="BX230" s="275"/>
      <c r="BY230" s="275"/>
      <c r="BZ230" s="275"/>
      <c r="CA230" s="275"/>
      <c r="CB230" s="275"/>
      <c r="CC230" s="275"/>
      <c r="CD230" s="275"/>
      <c r="CE230" s="275"/>
      <c r="CF230" s="275"/>
    </row>
    <row r="231" spans="1:84" ht="15" x14ac:dyDescent="0.2">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75"/>
      <c r="AE231" s="275"/>
      <c r="AF231" s="275"/>
      <c r="AG231" s="275"/>
      <c r="AH231" s="275"/>
      <c r="AI231" s="275"/>
      <c r="AJ231" s="275"/>
      <c r="AK231" s="275"/>
      <c r="AL231" s="275"/>
      <c r="AM231" s="275"/>
      <c r="AN231" s="275"/>
      <c r="AO231" s="275"/>
      <c r="AP231" s="275"/>
      <c r="AQ231" s="275"/>
      <c r="AR231" s="275"/>
      <c r="AS231" s="275"/>
      <c r="AT231" s="275"/>
      <c r="AU231" s="275"/>
      <c r="AV231" s="275"/>
      <c r="AW231" s="275"/>
      <c r="AX231" s="275"/>
      <c r="AY231" s="275"/>
      <c r="AZ231" s="275"/>
      <c r="BA231" s="275"/>
      <c r="BB231" s="275"/>
      <c r="BC231" s="275"/>
      <c r="BD231" s="275"/>
      <c r="BE231" s="275"/>
      <c r="BF231" s="275"/>
      <c r="BG231" s="275"/>
      <c r="BH231" s="275"/>
      <c r="BI231" s="275"/>
      <c r="BJ231" s="275"/>
      <c r="BK231" s="275"/>
      <c r="BL231" s="275"/>
      <c r="BM231" s="275"/>
      <c r="BN231" s="275"/>
      <c r="BO231" s="275"/>
      <c r="BP231" s="275"/>
      <c r="BQ231" s="275"/>
      <c r="BR231" s="275"/>
      <c r="BS231" s="275"/>
      <c r="BT231" s="275"/>
      <c r="BU231" s="275"/>
      <c r="BV231" s="275"/>
      <c r="BW231" s="275"/>
      <c r="BX231" s="275"/>
      <c r="BY231" s="275"/>
      <c r="BZ231" s="275"/>
      <c r="CA231" s="275"/>
      <c r="CB231" s="275"/>
      <c r="CC231" s="275"/>
      <c r="CD231" s="275"/>
      <c r="CE231" s="275"/>
      <c r="CF231" s="275"/>
    </row>
    <row r="232" spans="1:84" ht="15" x14ac:dyDescent="0.2">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275"/>
      <c r="AF232" s="275"/>
      <c r="AG232" s="275"/>
      <c r="AH232" s="275"/>
      <c r="AI232" s="275"/>
      <c r="AJ232" s="275"/>
      <c r="AK232" s="275"/>
      <c r="AL232" s="275"/>
      <c r="AM232" s="275"/>
      <c r="AN232" s="275"/>
      <c r="AO232" s="275"/>
      <c r="AP232" s="275"/>
      <c r="AQ232" s="275"/>
      <c r="AR232" s="275"/>
      <c r="AS232" s="275"/>
      <c r="AT232" s="275"/>
      <c r="AU232" s="275"/>
      <c r="AV232" s="275"/>
      <c r="AW232" s="275"/>
      <c r="AX232" s="275"/>
      <c r="AY232" s="275"/>
      <c r="AZ232" s="275"/>
      <c r="BA232" s="275"/>
      <c r="BB232" s="275"/>
      <c r="BC232" s="275"/>
      <c r="BD232" s="275"/>
      <c r="BE232" s="275"/>
      <c r="BF232" s="275"/>
      <c r="BG232" s="275"/>
      <c r="BH232" s="275"/>
      <c r="BI232" s="275"/>
      <c r="BJ232" s="275"/>
      <c r="BK232" s="275"/>
      <c r="BL232" s="275"/>
      <c r="BM232" s="275"/>
      <c r="BN232" s="275"/>
      <c r="BO232" s="275"/>
      <c r="BP232" s="275"/>
      <c r="BQ232" s="275"/>
      <c r="BR232" s="275"/>
      <c r="BS232" s="275"/>
      <c r="BT232" s="275"/>
      <c r="BU232" s="275"/>
      <c r="BV232" s="275"/>
      <c r="BW232" s="275"/>
      <c r="BX232" s="275"/>
      <c r="BY232" s="275"/>
      <c r="BZ232" s="275"/>
      <c r="CA232" s="275"/>
      <c r="CB232" s="275"/>
      <c r="CC232" s="275"/>
      <c r="CD232" s="275"/>
      <c r="CE232" s="275"/>
      <c r="CF232" s="275"/>
    </row>
    <row r="233" spans="1:84" ht="15" x14ac:dyDescent="0.2">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275"/>
      <c r="BY233" s="275"/>
      <c r="BZ233" s="275"/>
      <c r="CA233" s="275"/>
      <c r="CB233" s="275"/>
      <c r="CC233" s="275"/>
      <c r="CD233" s="275"/>
      <c r="CE233" s="275"/>
      <c r="CF233" s="275"/>
    </row>
    <row r="234" spans="1:84" ht="15" x14ac:dyDescent="0.2">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c r="AN234" s="275"/>
      <c r="AO234" s="275"/>
      <c r="AP234" s="275"/>
      <c r="AQ234" s="275"/>
      <c r="AR234" s="275"/>
      <c r="AS234" s="275"/>
      <c r="AT234" s="275"/>
      <c r="AU234" s="275"/>
      <c r="AV234" s="275"/>
      <c r="AW234" s="275"/>
      <c r="AX234" s="275"/>
      <c r="AY234" s="275"/>
      <c r="AZ234" s="275"/>
      <c r="BA234" s="275"/>
      <c r="BB234" s="275"/>
      <c r="BC234" s="275"/>
      <c r="BD234" s="275"/>
      <c r="BE234" s="275"/>
      <c r="BF234" s="275"/>
      <c r="BG234" s="275"/>
      <c r="BH234" s="275"/>
      <c r="BI234" s="275"/>
      <c r="BJ234" s="275"/>
      <c r="BK234" s="275"/>
      <c r="BL234" s="275"/>
      <c r="BM234" s="275"/>
      <c r="BN234" s="275"/>
      <c r="BO234" s="275"/>
      <c r="BP234" s="275"/>
      <c r="BQ234" s="275"/>
      <c r="BR234" s="275"/>
      <c r="BS234" s="275"/>
      <c r="BT234" s="275"/>
      <c r="BU234" s="275"/>
      <c r="BV234" s="275"/>
      <c r="BW234" s="275"/>
      <c r="BX234" s="275"/>
      <c r="BY234" s="275"/>
      <c r="BZ234" s="275"/>
      <c r="CA234" s="275"/>
      <c r="CB234" s="275"/>
      <c r="CC234" s="275"/>
      <c r="CD234" s="275"/>
      <c r="CE234" s="275"/>
      <c r="CF234" s="275"/>
    </row>
    <row r="235" spans="1:84" ht="15" x14ac:dyDescent="0.2">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75"/>
      <c r="AE235" s="275"/>
      <c r="AF235" s="275"/>
      <c r="AG235" s="275"/>
      <c r="AH235" s="275"/>
      <c r="AI235" s="275"/>
      <c r="AJ235" s="275"/>
      <c r="AK235" s="275"/>
      <c r="AL235" s="275"/>
      <c r="AM235" s="275"/>
      <c r="AN235" s="275"/>
      <c r="AO235" s="275"/>
      <c r="AP235" s="275"/>
      <c r="AQ235" s="275"/>
      <c r="AR235" s="275"/>
      <c r="AS235" s="275"/>
      <c r="AT235" s="275"/>
      <c r="AU235" s="275"/>
      <c r="AV235" s="275"/>
      <c r="AW235" s="275"/>
      <c r="AX235" s="275"/>
      <c r="AY235" s="275"/>
      <c r="AZ235" s="275"/>
      <c r="BA235" s="275"/>
      <c r="BB235" s="275"/>
      <c r="BC235" s="275"/>
      <c r="BD235" s="275"/>
      <c r="BE235" s="275"/>
      <c r="BF235" s="275"/>
      <c r="BG235" s="275"/>
      <c r="BH235" s="275"/>
      <c r="BI235" s="275"/>
      <c r="BJ235" s="275"/>
      <c r="BK235" s="275"/>
      <c r="BL235" s="275"/>
      <c r="BM235" s="275"/>
      <c r="BN235" s="275"/>
      <c r="BO235" s="275"/>
      <c r="BP235" s="275"/>
      <c r="BQ235" s="275"/>
      <c r="BR235" s="275"/>
      <c r="BS235" s="275"/>
      <c r="BT235" s="275"/>
      <c r="BU235" s="275"/>
      <c r="BV235" s="275"/>
      <c r="BW235" s="275"/>
      <c r="BX235" s="275"/>
      <c r="BY235" s="275"/>
      <c r="BZ235" s="275"/>
      <c r="CA235" s="275"/>
      <c r="CB235" s="275"/>
      <c r="CC235" s="275"/>
      <c r="CD235" s="275"/>
      <c r="CE235" s="275"/>
      <c r="CF235" s="275"/>
    </row>
    <row r="236" spans="1:84" ht="15" x14ac:dyDescent="0.2">
      <c r="A236" s="275"/>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75"/>
      <c r="AE236" s="275"/>
      <c r="AF236" s="275"/>
      <c r="AG236" s="275"/>
      <c r="AH236" s="275"/>
      <c r="AI236" s="275"/>
      <c r="AJ236" s="275"/>
      <c r="AK236" s="275"/>
      <c r="AL236" s="275"/>
      <c r="AM236" s="275"/>
      <c r="AN236" s="275"/>
      <c r="AO236" s="275"/>
      <c r="AP236" s="275"/>
      <c r="AQ236" s="275"/>
      <c r="AR236" s="275"/>
      <c r="AS236" s="275"/>
      <c r="AT236" s="275"/>
      <c r="AU236" s="275"/>
      <c r="AV236" s="275"/>
      <c r="AW236" s="275"/>
      <c r="AX236" s="275"/>
      <c r="AY236" s="275"/>
      <c r="AZ236" s="275"/>
      <c r="BA236" s="275"/>
      <c r="BB236" s="275"/>
      <c r="BC236" s="275"/>
      <c r="BD236" s="275"/>
      <c r="BE236" s="275"/>
      <c r="BF236" s="275"/>
      <c r="BG236" s="275"/>
      <c r="BH236" s="275"/>
      <c r="BI236" s="275"/>
      <c r="BJ236" s="275"/>
      <c r="BK236" s="275"/>
      <c r="BL236" s="275"/>
      <c r="BM236" s="275"/>
      <c r="BN236" s="275"/>
      <c r="BO236" s="275"/>
      <c r="BP236" s="275"/>
      <c r="BQ236" s="275"/>
      <c r="BR236" s="275"/>
      <c r="BS236" s="275"/>
      <c r="BT236" s="275"/>
      <c r="BU236" s="275"/>
      <c r="BV236" s="275"/>
      <c r="BW236" s="275"/>
      <c r="BX236" s="275"/>
      <c r="BY236" s="275"/>
      <c r="BZ236" s="275"/>
      <c r="CA236" s="275"/>
      <c r="CB236" s="275"/>
      <c r="CC236" s="275"/>
      <c r="CD236" s="275"/>
      <c r="CE236" s="275"/>
      <c r="CF236" s="275"/>
    </row>
    <row r="237" spans="1:84" ht="15" x14ac:dyDescent="0.2">
      <c r="A237" s="275"/>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75"/>
      <c r="AE237" s="275"/>
      <c r="AF237" s="275"/>
      <c r="AG237" s="275"/>
      <c r="AH237" s="275"/>
      <c r="AI237" s="275"/>
      <c r="AJ237" s="275"/>
      <c r="AK237" s="275"/>
      <c r="AL237" s="275"/>
      <c r="AM237" s="275"/>
      <c r="AN237" s="275"/>
      <c r="AO237" s="275"/>
      <c r="AP237" s="275"/>
      <c r="AQ237" s="275"/>
      <c r="AR237" s="275"/>
      <c r="AS237" s="275"/>
      <c r="AT237" s="275"/>
      <c r="AU237" s="275"/>
      <c r="AV237" s="275"/>
      <c r="AW237" s="275"/>
      <c r="AX237" s="275"/>
      <c r="AY237" s="275"/>
      <c r="AZ237" s="275"/>
      <c r="BA237" s="275"/>
      <c r="BB237" s="275"/>
      <c r="BC237" s="275"/>
      <c r="BD237" s="275"/>
      <c r="BE237" s="275"/>
      <c r="BF237" s="275"/>
      <c r="BG237" s="275"/>
      <c r="BH237" s="275"/>
      <c r="BI237" s="275"/>
      <c r="BJ237" s="275"/>
      <c r="BK237" s="275"/>
      <c r="BL237" s="275"/>
      <c r="BM237" s="275"/>
      <c r="BN237" s="275"/>
      <c r="BO237" s="275"/>
      <c r="BP237" s="275"/>
      <c r="BQ237" s="275"/>
      <c r="BR237" s="275"/>
      <c r="BS237" s="275"/>
      <c r="BT237" s="275"/>
      <c r="BU237" s="275"/>
      <c r="BV237" s="275"/>
      <c r="BW237" s="275"/>
      <c r="BX237" s="275"/>
      <c r="BY237" s="275"/>
      <c r="BZ237" s="275"/>
      <c r="CA237" s="275"/>
      <c r="CB237" s="275"/>
      <c r="CC237" s="275"/>
      <c r="CD237" s="275"/>
      <c r="CE237" s="275"/>
      <c r="CF237" s="275"/>
    </row>
    <row r="238" spans="1:84" ht="15" x14ac:dyDescent="0.2">
      <c r="A238" s="275"/>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275"/>
      <c r="AG238" s="275"/>
      <c r="AH238" s="275"/>
      <c r="AI238" s="275"/>
      <c r="AJ238" s="275"/>
      <c r="AK238" s="275"/>
      <c r="AL238" s="275"/>
      <c r="AM238" s="275"/>
      <c r="AN238" s="275"/>
      <c r="AO238" s="275"/>
      <c r="AP238" s="275"/>
      <c r="AQ238" s="275"/>
      <c r="AR238" s="275"/>
      <c r="AS238" s="275"/>
      <c r="AT238" s="275"/>
      <c r="AU238" s="275"/>
      <c r="AV238" s="275"/>
      <c r="AW238" s="275"/>
      <c r="AX238" s="275"/>
      <c r="AY238" s="275"/>
      <c r="AZ238" s="275"/>
      <c r="BA238" s="275"/>
      <c r="BB238" s="275"/>
      <c r="BC238" s="275"/>
      <c r="BD238" s="275"/>
      <c r="BE238" s="275"/>
      <c r="BF238" s="275"/>
      <c r="BG238" s="275"/>
      <c r="BH238" s="275"/>
      <c r="BI238" s="275"/>
      <c r="BJ238" s="275"/>
      <c r="BK238" s="275"/>
      <c r="BL238" s="275"/>
      <c r="BM238" s="275"/>
      <c r="BN238" s="275"/>
      <c r="BO238" s="275"/>
      <c r="BP238" s="275"/>
      <c r="BQ238" s="275"/>
      <c r="BR238" s="275"/>
      <c r="BS238" s="275"/>
      <c r="BT238" s="275"/>
      <c r="BU238" s="275"/>
      <c r="BV238" s="275"/>
      <c r="BW238" s="275"/>
      <c r="BX238" s="275"/>
      <c r="BY238" s="275"/>
      <c r="BZ238" s="275"/>
      <c r="CA238" s="275"/>
      <c r="CB238" s="275"/>
      <c r="CC238" s="275"/>
      <c r="CD238" s="275"/>
      <c r="CE238" s="275"/>
      <c r="CF238" s="275"/>
    </row>
    <row r="239" spans="1:84" ht="15" x14ac:dyDescent="0.2">
      <c r="A239" s="275"/>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75"/>
      <c r="AE239" s="275"/>
      <c r="AF239" s="275"/>
      <c r="AG239" s="275"/>
      <c r="AH239" s="275"/>
      <c r="AI239" s="275"/>
      <c r="AJ239" s="275"/>
      <c r="AK239" s="275"/>
      <c r="AL239" s="275"/>
      <c r="AM239" s="275"/>
      <c r="AN239" s="275"/>
      <c r="AO239" s="275"/>
      <c r="AP239" s="275"/>
      <c r="AQ239" s="275"/>
      <c r="AR239" s="275"/>
      <c r="AS239" s="275"/>
      <c r="AT239" s="275"/>
      <c r="AU239" s="275"/>
      <c r="AV239" s="275"/>
      <c r="AW239" s="275"/>
      <c r="AX239" s="275"/>
      <c r="AY239" s="275"/>
      <c r="AZ239" s="275"/>
      <c r="BA239" s="275"/>
      <c r="BB239" s="275"/>
      <c r="BC239" s="275"/>
      <c r="BD239" s="275"/>
      <c r="BE239" s="275"/>
      <c r="BF239" s="275"/>
      <c r="BG239" s="275"/>
      <c r="BH239" s="275"/>
      <c r="BI239" s="275"/>
      <c r="BJ239" s="275"/>
      <c r="BK239" s="275"/>
      <c r="BL239" s="275"/>
      <c r="BM239" s="275"/>
      <c r="BN239" s="275"/>
      <c r="BO239" s="275"/>
      <c r="BP239" s="275"/>
      <c r="BQ239" s="275"/>
      <c r="BR239" s="275"/>
      <c r="BS239" s="275"/>
      <c r="BT239" s="275"/>
      <c r="BU239" s="275"/>
      <c r="BV239" s="275"/>
      <c r="BW239" s="275"/>
      <c r="BX239" s="275"/>
      <c r="BY239" s="275"/>
      <c r="BZ239" s="275"/>
      <c r="CA239" s="275"/>
      <c r="CB239" s="275"/>
      <c r="CC239" s="275"/>
      <c r="CD239" s="275"/>
      <c r="CE239" s="275"/>
      <c r="CF239" s="275"/>
    </row>
    <row r="240" spans="1:84" ht="15" x14ac:dyDescent="0.2">
      <c r="A240" s="275"/>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75"/>
      <c r="AE240" s="275"/>
      <c r="AF240" s="275"/>
      <c r="AG240" s="275"/>
      <c r="AH240" s="275"/>
      <c r="AI240" s="275"/>
      <c r="AJ240" s="275"/>
      <c r="AK240" s="275"/>
      <c r="AL240" s="275"/>
      <c r="AM240" s="275"/>
      <c r="AN240" s="275"/>
      <c r="AO240" s="275"/>
      <c r="AP240" s="275"/>
      <c r="AQ240" s="275"/>
      <c r="AR240" s="275"/>
      <c r="AS240" s="275"/>
      <c r="AT240" s="275"/>
      <c r="AU240" s="275"/>
      <c r="AV240" s="275"/>
      <c r="AW240" s="275"/>
      <c r="AX240" s="275"/>
      <c r="AY240" s="275"/>
      <c r="AZ240" s="275"/>
      <c r="BA240" s="275"/>
      <c r="BB240" s="275"/>
      <c r="BC240" s="275"/>
      <c r="BD240" s="275"/>
      <c r="BE240" s="275"/>
      <c r="BF240" s="275"/>
      <c r="BG240" s="275"/>
      <c r="BH240" s="275"/>
      <c r="BI240" s="275"/>
      <c r="BJ240" s="275"/>
      <c r="BK240" s="275"/>
      <c r="BL240" s="275"/>
      <c r="BM240" s="275"/>
      <c r="BN240" s="275"/>
      <c r="BO240" s="275"/>
      <c r="BP240" s="275"/>
      <c r="BQ240" s="275"/>
      <c r="BR240" s="275"/>
      <c r="BS240" s="275"/>
      <c r="BT240" s="275"/>
      <c r="BU240" s="275"/>
      <c r="BV240" s="275"/>
      <c r="BW240" s="275"/>
      <c r="BX240" s="275"/>
      <c r="BY240" s="275"/>
      <c r="BZ240" s="275"/>
      <c r="CA240" s="275"/>
      <c r="CB240" s="275"/>
      <c r="CC240" s="275"/>
      <c r="CD240" s="275"/>
      <c r="CE240" s="275"/>
      <c r="CF240" s="275"/>
    </row>
    <row r="241" spans="1:84" ht="15" x14ac:dyDescent="0.2">
      <c r="A241" s="275"/>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275"/>
      <c r="AF241" s="275"/>
      <c r="AG241" s="275"/>
      <c r="AH241" s="275"/>
      <c r="AI241" s="275"/>
      <c r="AJ241" s="275"/>
      <c r="AK241" s="275"/>
      <c r="AL241" s="275"/>
      <c r="AM241" s="275"/>
      <c r="AN241" s="275"/>
      <c r="AO241" s="275"/>
      <c r="AP241" s="275"/>
      <c r="AQ241" s="275"/>
      <c r="AR241" s="275"/>
      <c r="AS241" s="275"/>
      <c r="AT241" s="275"/>
      <c r="AU241" s="275"/>
      <c r="AV241" s="275"/>
      <c r="AW241" s="275"/>
      <c r="AX241" s="275"/>
      <c r="AY241" s="275"/>
      <c r="AZ241" s="275"/>
      <c r="BA241" s="275"/>
      <c r="BB241" s="275"/>
      <c r="BC241" s="275"/>
      <c r="BD241" s="275"/>
      <c r="BE241" s="275"/>
      <c r="BF241" s="275"/>
      <c r="BG241" s="275"/>
      <c r="BH241" s="275"/>
      <c r="BI241" s="275"/>
      <c r="BJ241" s="275"/>
      <c r="BK241" s="275"/>
      <c r="BL241" s="275"/>
      <c r="BM241" s="275"/>
      <c r="BN241" s="275"/>
      <c r="BO241" s="275"/>
      <c r="BP241" s="275"/>
      <c r="BQ241" s="275"/>
      <c r="BR241" s="275"/>
      <c r="BS241" s="275"/>
      <c r="BT241" s="275"/>
      <c r="BU241" s="275"/>
      <c r="BV241" s="275"/>
      <c r="BW241" s="275"/>
      <c r="BX241" s="275"/>
      <c r="BY241" s="275"/>
      <c r="BZ241" s="275"/>
      <c r="CA241" s="275"/>
      <c r="CB241" s="275"/>
      <c r="CC241" s="275"/>
      <c r="CD241" s="275"/>
      <c r="CE241" s="275"/>
      <c r="CF241" s="275"/>
    </row>
    <row r="242" spans="1:84" ht="15" x14ac:dyDescent="0.2">
      <c r="A242" s="275"/>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275"/>
      <c r="AF242" s="275"/>
      <c r="AG242" s="275"/>
      <c r="AH242" s="275"/>
      <c r="AI242" s="275"/>
      <c r="AJ242" s="275"/>
      <c r="AK242" s="275"/>
      <c r="AL242" s="275"/>
      <c r="AM242" s="275"/>
      <c r="AN242" s="275"/>
      <c r="AO242" s="275"/>
      <c r="AP242" s="275"/>
      <c r="AQ242" s="275"/>
      <c r="AR242" s="275"/>
      <c r="AS242" s="275"/>
      <c r="AT242" s="275"/>
      <c r="AU242" s="275"/>
      <c r="AV242" s="275"/>
      <c r="AW242" s="275"/>
      <c r="AX242" s="275"/>
      <c r="AY242" s="275"/>
      <c r="AZ242" s="275"/>
      <c r="BA242" s="275"/>
      <c r="BB242" s="275"/>
      <c r="BC242" s="275"/>
      <c r="BD242" s="275"/>
      <c r="BE242" s="275"/>
      <c r="BF242" s="275"/>
      <c r="BG242" s="275"/>
      <c r="BH242" s="275"/>
      <c r="BI242" s="275"/>
      <c r="BJ242" s="275"/>
      <c r="BK242" s="275"/>
      <c r="BL242" s="275"/>
      <c r="BM242" s="275"/>
      <c r="BN242" s="275"/>
      <c r="BO242" s="275"/>
      <c r="BP242" s="275"/>
      <c r="BQ242" s="275"/>
      <c r="BR242" s="275"/>
      <c r="BS242" s="275"/>
      <c r="BT242" s="275"/>
      <c r="BU242" s="275"/>
      <c r="BV242" s="275"/>
      <c r="BW242" s="275"/>
      <c r="BX242" s="275"/>
      <c r="BY242" s="275"/>
      <c r="BZ242" s="275"/>
      <c r="CA242" s="275"/>
      <c r="CB242" s="275"/>
      <c r="CC242" s="275"/>
      <c r="CD242" s="275"/>
      <c r="CE242" s="275"/>
      <c r="CF242" s="275"/>
    </row>
  </sheetData>
  <sheetProtection algorithmName="SHA-512" hashValue="5X+1QunqMUxUVi5lfbM9X+URBOPYUzX9QyseUTPmZzO+VKtDmwehMs6fqO82QOmKWD73Vrp0V9bb5yfwQ9XhDQ==" saltValue="SVET9zAS8+8H2T+o3c2kWQ==" spinCount="100000" sheet="1" objects="1" scenarios="1"/>
  <mergeCells count="24">
    <mergeCell ref="H63:X63"/>
    <mergeCell ref="A29:AU43"/>
    <mergeCell ref="A46:AT51"/>
    <mergeCell ref="B61:G61"/>
    <mergeCell ref="H61:X61"/>
    <mergeCell ref="H57:X57"/>
    <mergeCell ref="H55:X55"/>
    <mergeCell ref="H59:X59"/>
    <mergeCell ref="AE59:AU59"/>
    <mergeCell ref="A17:AV17"/>
    <mergeCell ref="A7:AV7"/>
    <mergeCell ref="AF56:AT56"/>
    <mergeCell ref="A18:AV18"/>
    <mergeCell ref="D20:AV22"/>
    <mergeCell ref="B26:AV27"/>
    <mergeCell ref="I53:X53"/>
    <mergeCell ref="T23:V23"/>
    <mergeCell ref="T24:V24"/>
    <mergeCell ref="A5:AV6"/>
    <mergeCell ref="A1:C4"/>
    <mergeCell ref="AF1:AU1"/>
    <mergeCell ref="AD2:AU2"/>
    <mergeCell ref="AB3:AU3"/>
    <mergeCell ref="D1:X4"/>
  </mergeCells>
  <printOptions horizontalCentered="1"/>
  <pageMargins left="0" right="0" top="0" bottom="0" header="0" footer="0"/>
  <pageSetup scale="8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236"/>
  <sheetViews>
    <sheetView showGridLines="0" showRowColHeaders="0" workbookViewId="0">
      <selection activeCell="D1" sqref="D1:X4"/>
    </sheetView>
  </sheetViews>
  <sheetFormatPr defaultRowHeight="12.75" x14ac:dyDescent="0.2"/>
  <cols>
    <col min="1" max="7" width="2.7109375" style="193" customWidth="1"/>
    <col min="8" max="8" width="4.42578125" style="193" customWidth="1"/>
    <col min="9" max="23" width="2.7109375" style="193" customWidth="1"/>
    <col min="24" max="24" width="3.5703125" style="193" customWidth="1"/>
    <col min="25" max="26" width="2.7109375" style="193" customWidth="1"/>
    <col min="27" max="27" width="3.5703125" style="193" customWidth="1"/>
    <col min="28" max="28" width="2.7109375" style="193" customWidth="1"/>
    <col min="29" max="29" width="3.5703125" style="193" customWidth="1"/>
    <col min="30" max="30" width="5.85546875" style="193" customWidth="1"/>
    <col min="31" max="109" width="2.7109375" style="193" customWidth="1"/>
    <col min="110" max="16384" width="9.140625" style="193"/>
  </cols>
  <sheetData>
    <row r="1" spans="1:48" ht="15.75" thickTop="1" x14ac:dyDescent="0.2">
      <c r="A1" s="856" t="s">
        <v>817</v>
      </c>
      <c r="B1" s="857"/>
      <c r="C1" s="857"/>
      <c r="D1" s="863" t="s">
        <v>833</v>
      </c>
      <c r="E1" s="864"/>
      <c r="F1" s="864"/>
      <c r="G1" s="864"/>
      <c r="H1" s="864"/>
      <c r="I1" s="864"/>
      <c r="J1" s="864"/>
      <c r="K1" s="864"/>
      <c r="L1" s="864"/>
      <c r="M1" s="864"/>
      <c r="N1" s="864"/>
      <c r="O1" s="864"/>
      <c r="P1" s="864"/>
      <c r="Q1" s="864"/>
      <c r="R1" s="864"/>
      <c r="S1" s="864"/>
      <c r="T1" s="864"/>
      <c r="U1" s="864"/>
      <c r="V1" s="864"/>
      <c r="W1" s="864"/>
      <c r="X1" s="865"/>
      <c r="Y1" s="413"/>
      <c r="Z1" s="412" t="s">
        <v>0</v>
      </c>
      <c r="AA1" s="412"/>
      <c r="AB1" s="412"/>
      <c r="AC1" s="412"/>
      <c r="AD1" s="412"/>
      <c r="AE1" s="412"/>
      <c r="AF1" s="862"/>
      <c r="AG1" s="862"/>
      <c r="AH1" s="862"/>
      <c r="AI1" s="862"/>
      <c r="AJ1" s="862"/>
      <c r="AK1" s="862"/>
      <c r="AL1" s="862"/>
      <c r="AM1" s="862"/>
      <c r="AN1" s="862"/>
      <c r="AO1" s="862"/>
      <c r="AP1" s="862"/>
      <c r="AQ1" s="862"/>
      <c r="AR1" s="862"/>
      <c r="AS1" s="862"/>
      <c r="AT1" s="862"/>
      <c r="AU1" s="862"/>
      <c r="AV1" s="411"/>
    </row>
    <row r="2" spans="1:48" ht="15" x14ac:dyDescent="0.2">
      <c r="A2" s="858"/>
      <c r="B2" s="859"/>
      <c r="C2" s="859"/>
      <c r="D2" s="866"/>
      <c r="E2" s="866"/>
      <c r="F2" s="866"/>
      <c r="G2" s="866"/>
      <c r="H2" s="866"/>
      <c r="I2" s="866"/>
      <c r="J2" s="866"/>
      <c r="K2" s="866"/>
      <c r="L2" s="866"/>
      <c r="M2" s="866"/>
      <c r="N2" s="866"/>
      <c r="O2" s="866"/>
      <c r="P2" s="866"/>
      <c r="Q2" s="866"/>
      <c r="R2" s="866"/>
      <c r="S2" s="866"/>
      <c r="T2" s="866"/>
      <c r="U2" s="866"/>
      <c r="V2" s="866"/>
      <c r="W2" s="866"/>
      <c r="X2" s="867"/>
      <c r="Y2" s="410"/>
      <c r="Z2" s="33" t="s">
        <v>486</v>
      </c>
      <c r="AA2" s="33"/>
      <c r="AB2" s="33"/>
      <c r="AC2" s="33"/>
      <c r="AD2" s="830"/>
      <c r="AE2" s="830"/>
      <c r="AF2" s="830"/>
      <c r="AG2" s="830"/>
      <c r="AH2" s="830"/>
      <c r="AI2" s="830"/>
      <c r="AJ2" s="830"/>
      <c r="AK2" s="830"/>
      <c r="AL2" s="830"/>
      <c r="AM2" s="830"/>
      <c r="AN2" s="830"/>
      <c r="AO2" s="830"/>
      <c r="AP2" s="830"/>
      <c r="AQ2" s="830"/>
      <c r="AR2" s="830"/>
      <c r="AS2" s="830"/>
      <c r="AT2" s="830"/>
      <c r="AU2" s="830"/>
      <c r="AV2" s="409"/>
    </row>
    <row r="3" spans="1:48" ht="15" x14ac:dyDescent="0.2">
      <c r="A3" s="858"/>
      <c r="B3" s="859"/>
      <c r="C3" s="859"/>
      <c r="D3" s="866"/>
      <c r="E3" s="866"/>
      <c r="F3" s="866"/>
      <c r="G3" s="866"/>
      <c r="H3" s="866"/>
      <c r="I3" s="866"/>
      <c r="J3" s="866"/>
      <c r="K3" s="866"/>
      <c r="L3" s="866"/>
      <c r="M3" s="866"/>
      <c r="N3" s="866"/>
      <c r="O3" s="866"/>
      <c r="P3" s="866"/>
      <c r="Q3" s="866"/>
      <c r="R3" s="866"/>
      <c r="S3" s="866"/>
      <c r="T3" s="866"/>
      <c r="U3" s="866"/>
      <c r="V3" s="866"/>
      <c r="W3" s="866"/>
      <c r="X3" s="867"/>
      <c r="Y3" s="410"/>
      <c r="Z3" s="33" t="s">
        <v>133</v>
      </c>
      <c r="AA3" s="33"/>
      <c r="AB3" s="830"/>
      <c r="AC3" s="830"/>
      <c r="AD3" s="830"/>
      <c r="AE3" s="830"/>
      <c r="AF3" s="830"/>
      <c r="AG3" s="830"/>
      <c r="AH3" s="830"/>
      <c r="AI3" s="830"/>
      <c r="AJ3" s="830"/>
      <c r="AK3" s="830"/>
      <c r="AL3" s="830"/>
      <c r="AM3" s="830"/>
      <c r="AN3" s="830"/>
      <c r="AO3" s="830"/>
      <c r="AP3" s="830"/>
      <c r="AQ3" s="830"/>
      <c r="AR3" s="830"/>
      <c r="AS3" s="830"/>
      <c r="AT3" s="830"/>
      <c r="AU3" s="830"/>
      <c r="AV3" s="409"/>
    </row>
    <row r="4" spans="1:48" ht="15.75" thickBot="1" x14ac:dyDescent="0.25">
      <c r="A4" s="860"/>
      <c r="B4" s="861"/>
      <c r="C4" s="861"/>
      <c r="D4" s="868"/>
      <c r="E4" s="868"/>
      <c r="F4" s="868"/>
      <c r="G4" s="868"/>
      <c r="H4" s="868"/>
      <c r="I4" s="868"/>
      <c r="J4" s="868"/>
      <c r="K4" s="868"/>
      <c r="L4" s="868"/>
      <c r="M4" s="868"/>
      <c r="N4" s="868"/>
      <c r="O4" s="868"/>
      <c r="P4" s="868"/>
      <c r="Q4" s="868"/>
      <c r="R4" s="868"/>
      <c r="S4" s="868"/>
      <c r="T4" s="868"/>
      <c r="U4" s="868"/>
      <c r="V4" s="868"/>
      <c r="W4" s="868"/>
      <c r="X4" s="869"/>
      <c r="Y4" s="408"/>
      <c r="Z4" s="407"/>
      <c r="AA4" s="407"/>
      <c r="AB4" s="407"/>
      <c r="AC4" s="407"/>
      <c r="AD4" s="407"/>
      <c r="AE4" s="407"/>
      <c r="AF4" s="407"/>
      <c r="AG4" s="407"/>
      <c r="AH4" s="407"/>
      <c r="AI4" s="407"/>
      <c r="AJ4" s="407"/>
      <c r="AK4" s="407"/>
      <c r="AL4" s="407"/>
      <c r="AM4" s="407"/>
      <c r="AN4" s="407"/>
      <c r="AO4" s="407"/>
      <c r="AP4" s="407"/>
      <c r="AQ4" s="407"/>
      <c r="AR4" s="407"/>
      <c r="AS4" s="407"/>
      <c r="AT4" s="407"/>
      <c r="AU4" s="407"/>
      <c r="AV4" s="406"/>
    </row>
    <row r="5" spans="1:48" ht="8.25" customHeight="1" thickTop="1" x14ac:dyDescent="0.2">
      <c r="A5" s="39"/>
      <c r="C5" s="33"/>
      <c r="D5" s="33"/>
      <c r="E5" s="33"/>
      <c r="F5" s="33"/>
      <c r="G5" s="33"/>
      <c r="H5" s="33"/>
      <c r="I5" s="33"/>
      <c r="J5" s="33"/>
      <c r="K5" s="33"/>
      <c r="L5" s="33"/>
      <c r="M5" s="33"/>
      <c r="N5" s="33"/>
      <c r="O5" s="33"/>
      <c r="P5" s="33"/>
      <c r="Q5" s="33"/>
      <c r="R5" s="33"/>
      <c r="S5" s="33"/>
      <c r="T5" s="33"/>
      <c r="W5" s="33"/>
      <c r="X5" s="33"/>
      <c r="Y5" s="33"/>
      <c r="Z5" s="33"/>
      <c r="AA5" s="33"/>
      <c r="AB5" s="33"/>
      <c r="AC5" s="33"/>
      <c r="AD5" s="33"/>
      <c r="AE5" s="33"/>
      <c r="AF5" s="33"/>
      <c r="AG5" s="33"/>
      <c r="AH5" s="33"/>
      <c r="AI5" s="33"/>
      <c r="AJ5" s="33"/>
      <c r="AM5" s="33"/>
      <c r="AN5" s="33"/>
      <c r="AO5" s="33"/>
      <c r="AP5" s="33"/>
      <c r="AQ5" s="33"/>
      <c r="AR5" s="33"/>
      <c r="AS5" s="33"/>
      <c r="AT5" s="33"/>
      <c r="AU5" s="33"/>
      <c r="AV5" s="38"/>
    </row>
    <row r="6" spans="1:48" ht="52.5" customHeight="1" x14ac:dyDescent="0.2">
      <c r="A6" s="39"/>
      <c r="B6" s="878" t="s">
        <v>805</v>
      </c>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80"/>
    </row>
    <row r="7" spans="1:48" ht="6.75" customHeight="1" x14ac:dyDescent="0.2">
      <c r="A7" s="39"/>
      <c r="C7" s="33"/>
      <c r="D7" s="33"/>
      <c r="E7" s="33"/>
      <c r="F7" s="33"/>
      <c r="G7" s="33"/>
      <c r="H7" s="33"/>
      <c r="I7" s="33"/>
      <c r="J7" s="33"/>
      <c r="K7" s="33"/>
      <c r="L7" s="33"/>
      <c r="M7" s="33"/>
      <c r="N7" s="33"/>
      <c r="O7" s="33"/>
      <c r="P7" s="33"/>
      <c r="Q7" s="33"/>
      <c r="R7" s="33"/>
      <c r="S7" s="33"/>
      <c r="T7" s="33"/>
      <c r="W7" s="33"/>
      <c r="X7" s="33"/>
      <c r="Y7" s="33"/>
      <c r="Z7" s="33"/>
      <c r="AA7" s="33"/>
      <c r="AB7" s="33"/>
      <c r="AC7" s="33"/>
      <c r="AD7" s="33"/>
      <c r="AE7" s="33"/>
      <c r="AF7" s="33"/>
      <c r="AG7" s="33"/>
      <c r="AH7" s="33"/>
      <c r="AI7" s="33"/>
      <c r="AJ7" s="33"/>
      <c r="AM7" s="33"/>
      <c r="AN7" s="33"/>
      <c r="AO7" s="33"/>
      <c r="AP7" s="33"/>
      <c r="AQ7" s="33"/>
      <c r="AR7" s="33"/>
      <c r="AS7" s="33"/>
      <c r="AT7" s="33"/>
      <c r="AU7" s="33"/>
      <c r="AV7" s="38"/>
    </row>
    <row r="8" spans="1:48" ht="15.75" x14ac:dyDescent="0.2">
      <c r="A8" s="39"/>
      <c r="B8" s="33" t="s">
        <v>490</v>
      </c>
      <c r="C8" s="33"/>
      <c r="D8" s="33"/>
      <c r="E8" s="33"/>
      <c r="F8" s="33"/>
      <c r="G8" s="33"/>
      <c r="H8" s="33"/>
      <c r="I8" s="33"/>
      <c r="J8" s="33"/>
      <c r="K8" s="33"/>
      <c r="L8" s="33"/>
      <c r="M8" s="33"/>
      <c r="N8" s="33"/>
      <c r="O8" s="33"/>
      <c r="P8" s="33"/>
      <c r="Q8" s="33"/>
      <c r="R8" s="33"/>
      <c r="S8" s="33"/>
      <c r="T8" s="33"/>
      <c r="U8" s="390"/>
      <c r="V8" s="33" t="s">
        <v>489</v>
      </c>
      <c r="W8" s="33"/>
      <c r="X8" s="33"/>
      <c r="Y8" s="33"/>
      <c r="Z8" s="33"/>
      <c r="AA8" s="33"/>
      <c r="AB8" s="33"/>
      <c r="AC8" s="33"/>
      <c r="AD8" s="33"/>
      <c r="AE8" s="33"/>
      <c r="AF8" s="33"/>
      <c r="AG8" s="33"/>
      <c r="AH8" s="33"/>
      <c r="AI8" s="33"/>
      <c r="AJ8" s="33"/>
      <c r="AK8" s="390"/>
      <c r="AL8" s="33" t="s">
        <v>488</v>
      </c>
      <c r="AM8" s="33"/>
      <c r="AN8" s="33"/>
      <c r="AO8" s="33"/>
      <c r="AP8" s="33"/>
      <c r="AQ8" s="33"/>
      <c r="AR8" s="33"/>
      <c r="AS8" s="33"/>
      <c r="AT8" s="33"/>
      <c r="AU8" s="33"/>
      <c r="AV8" s="38"/>
    </row>
    <row r="9" spans="1:48" ht="15" x14ac:dyDescent="0.2">
      <c r="A9" s="37"/>
      <c r="B9" s="36" t="s">
        <v>487</v>
      </c>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5"/>
    </row>
    <row r="10" spans="1:48" ht="15" x14ac:dyDescent="0.2">
      <c r="A10" s="39"/>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8"/>
    </row>
    <row r="11" spans="1:48" ht="12.75" customHeight="1" x14ac:dyDescent="0.2">
      <c r="A11" s="39"/>
      <c r="B11" s="385" t="s">
        <v>469</v>
      </c>
      <c r="C11" s="33"/>
      <c r="D11" s="33"/>
      <c r="E11" s="33"/>
      <c r="F11" s="33"/>
      <c r="G11" s="33"/>
      <c r="H11" s="33"/>
      <c r="I11" s="33"/>
      <c r="J11" s="851" t="s">
        <v>486</v>
      </c>
      <c r="K11" s="851"/>
      <c r="L11" s="851"/>
      <c r="M11" s="851"/>
      <c r="N11" s="851"/>
      <c r="O11" s="33"/>
      <c r="P11" s="33"/>
      <c r="Q11" s="877" t="s">
        <v>485</v>
      </c>
      <c r="R11" s="877"/>
      <c r="S11" s="877"/>
      <c r="T11" s="877"/>
      <c r="U11" s="877"/>
      <c r="V11" s="877"/>
      <c r="W11" s="881"/>
      <c r="X11" s="851" t="s">
        <v>484</v>
      </c>
      <c r="Y11" s="872"/>
      <c r="Z11" s="872"/>
      <c r="AA11" s="872"/>
      <c r="AB11" s="872"/>
      <c r="AC11" s="872"/>
      <c r="AD11" s="872"/>
      <c r="AE11" s="405"/>
      <c r="AF11" s="33"/>
      <c r="AG11" s="851" t="s">
        <v>483</v>
      </c>
      <c r="AH11" s="851"/>
      <c r="AI11" s="851"/>
      <c r="AJ11" s="851"/>
      <c r="AK11" s="851"/>
      <c r="AL11" s="851"/>
      <c r="AM11" s="851"/>
      <c r="AN11" s="851" t="s">
        <v>482</v>
      </c>
      <c r="AO11" s="870"/>
      <c r="AP11" s="870"/>
      <c r="AQ11" s="870"/>
      <c r="AR11" s="870"/>
      <c r="AS11" s="870"/>
      <c r="AT11" s="870"/>
      <c r="AU11" s="870"/>
      <c r="AV11" s="871"/>
    </row>
    <row r="12" spans="1:48" ht="12.75" customHeight="1" x14ac:dyDescent="0.2">
      <c r="A12" s="39"/>
      <c r="B12" s="385"/>
      <c r="C12" s="33"/>
      <c r="D12" s="33"/>
      <c r="E12" s="33"/>
      <c r="F12" s="33"/>
      <c r="G12" s="33"/>
      <c r="H12" s="33"/>
      <c r="I12" s="33"/>
      <c r="J12" s="305"/>
      <c r="K12" s="305"/>
      <c r="L12" s="305"/>
      <c r="M12" s="305"/>
      <c r="N12" s="305"/>
      <c r="O12" s="33"/>
      <c r="P12" s="33"/>
      <c r="Q12" s="385"/>
      <c r="R12" s="385"/>
      <c r="S12" s="385"/>
      <c r="T12" s="385"/>
      <c r="U12" s="385"/>
      <c r="V12" s="385"/>
      <c r="W12" s="404"/>
      <c r="X12" s="873" t="s">
        <v>481</v>
      </c>
      <c r="Y12" s="874"/>
      <c r="Z12" s="874"/>
      <c r="AA12" s="874"/>
      <c r="AB12" s="874"/>
      <c r="AC12" s="874"/>
      <c r="AD12" s="874"/>
      <c r="AE12" s="874"/>
      <c r="AF12" s="874"/>
      <c r="AG12" s="305"/>
      <c r="AH12" s="305"/>
      <c r="AI12" s="305"/>
      <c r="AJ12" s="305"/>
      <c r="AK12" s="305"/>
      <c r="AL12" s="305"/>
      <c r="AM12" s="305"/>
      <c r="AN12" s="305"/>
      <c r="AO12" s="401"/>
      <c r="AP12" s="401"/>
      <c r="AQ12" s="401"/>
      <c r="AR12" s="401"/>
      <c r="AS12" s="401"/>
      <c r="AT12" s="401"/>
      <c r="AU12" s="401"/>
      <c r="AV12" s="400"/>
    </row>
    <row r="13" spans="1:48" ht="13.5" customHeight="1" x14ac:dyDescent="0.2">
      <c r="A13" s="39"/>
      <c r="B13" s="385"/>
      <c r="C13" s="33"/>
      <c r="D13" s="33"/>
      <c r="E13" s="33"/>
      <c r="F13" s="33"/>
      <c r="G13" s="33"/>
      <c r="H13" s="33"/>
      <c r="I13" s="33"/>
      <c r="J13" s="851"/>
      <c r="K13" s="851"/>
      <c r="L13" s="851"/>
      <c r="M13" s="851"/>
      <c r="N13" s="851"/>
      <c r="O13" s="33"/>
      <c r="P13" s="33"/>
      <c r="Q13" s="877"/>
      <c r="R13" s="877"/>
      <c r="S13" s="877"/>
      <c r="T13" s="877"/>
      <c r="U13" s="877"/>
      <c r="V13" s="877"/>
      <c r="W13" s="877"/>
      <c r="X13" s="875" t="s">
        <v>480</v>
      </c>
      <c r="Y13" s="875"/>
      <c r="Z13" s="875" t="s">
        <v>479</v>
      </c>
      <c r="AA13" s="875"/>
      <c r="AB13" s="875" t="s">
        <v>478</v>
      </c>
      <c r="AC13" s="875"/>
      <c r="AD13" s="403" t="s">
        <v>477</v>
      </c>
      <c r="AE13" s="403"/>
      <c r="AF13" s="402"/>
      <c r="AG13" s="851"/>
      <c r="AH13" s="851"/>
      <c r="AI13" s="851"/>
      <c r="AJ13" s="851"/>
      <c r="AK13" s="851"/>
      <c r="AL13" s="851"/>
      <c r="AM13" s="851"/>
      <c r="AN13" s="851"/>
      <c r="AO13" s="870"/>
      <c r="AP13" s="870"/>
      <c r="AQ13" s="870"/>
      <c r="AR13" s="870"/>
      <c r="AS13" s="870"/>
      <c r="AT13" s="870"/>
      <c r="AU13" s="870"/>
      <c r="AV13" s="871"/>
    </row>
    <row r="14" spans="1:48" ht="15" customHeight="1" x14ac:dyDescent="0.2">
      <c r="A14" s="39"/>
      <c r="B14" s="876"/>
      <c r="C14" s="876"/>
      <c r="D14" s="876"/>
      <c r="E14" s="33" t="s">
        <v>476</v>
      </c>
      <c r="F14" s="398"/>
      <c r="G14" s="398"/>
      <c r="H14" s="398"/>
      <c r="I14" s="33"/>
      <c r="J14" s="830"/>
      <c r="K14" s="830"/>
      <c r="L14" s="830"/>
      <c r="M14" s="830"/>
      <c r="N14" s="830"/>
      <c r="O14" s="33"/>
      <c r="P14" s="33"/>
      <c r="Q14" s="830"/>
      <c r="R14" s="830"/>
      <c r="S14" s="830"/>
      <c r="T14" s="830"/>
      <c r="U14" s="830"/>
      <c r="V14" s="382"/>
      <c r="W14" s="394"/>
      <c r="X14" s="854"/>
      <c r="Y14" s="855"/>
      <c r="Z14" s="852"/>
      <c r="AA14" s="853"/>
      <c r="AB14" s="852"/>
      <c r="AC14" s="853"/>
      <c r="AD14" s="396"/>
      <c r="AE14" s="33" t="s">
        <v>460</v>
      </c>
      <c r="AF14" s="33"/>
      <c r="AG14" s="394"/>
      <c r="AH14" s="830"/>
      <c r="AI14" s="830"/>
      <c r="AJ14" s="830"/>
      <c r="AK14" s="830"/>
      <c r="AL14" s="830"/>
      <c r="AM14" s="33" t="s">
        <v>460</v>
      </c>
      <c r="AN14" s="33"/>
      <c r="AO14" s="33"/>
      <c r="AP14" s="830"/>
      <c r="AQ14" s="830"/>
      <c r="AR14" s="830"/>
      <c r="AS14" s="830"/>
      <c r="AT14" s="830"/>
      <c r="AU14" s="33" t="s">
        <v>460</v>
      </c>
      <c r="AV14" s="38"/>
    </row>
    <row r="15" spans="1:48" ht="15" customHeight="1" x14ac:dyDescent="0.2">
      <c r="A15" s="399"/>
      <c r="B15" s="876"/>
      <c r="C15" s="876"/>
      <c r="D15" s="876"/>
      <c r="E15" s="33" t="s">
        <v>476</v>
      </c>
      <c r="F15" s="398"/>
      <c r="G15" s="398"/>
      <c r="H15" s="398"/>
      <c r="I15" s="398"/>
      <c r="J15" s="830"/>
      <c r="K15" s="830"/>
      <c r="L15" s="830"/>
      <c r="M15" s="830"/>
      <c r="N15" s="830"/>
      <c r="O15" s="398"/>
      <c r="P15" s="398"/>
      <c r="Q15" s="830"/>
      <c r="R15" s="830"/>
      <c r="S15" s="830"/>
      <c r="T15" s="830"/>
      <c r="U15" s="830"/>
      <c r="V15" s="382"/>
      <c r="W15" s="394"/>
      <c r="X15" s="854"/>
      <c r="Y15" s="855"/>
      <c r="Z15" s="852"/>
      <c r="AA15" s="853"/>
      <c r="AB15" s="852"/>
      <c r="AC15" s="853"/>
      <c r="AD15" s="396"/>
      <c r="AE15" s="33" t="s">
        <v>460</v>
      </c>
      <c r="AF15" s="398"/>
      <c r="AG15" s="394"/>
      <c r="AH15" s="830"/>
      <c r="AI15" s="830"/>
      <c r="AJ15" s="830"/>
      <c r="AK15" s="830"/>
      <c r="AL15" s="830"/>
      <c r="AM15" s="33" t="s">
        <v>460</v>
      </c>
      <c r="AN15" s="398"/>
      <c r="AO15" s="398"/>
      <c r="AP15" s="830"/>
      <c r="AQ15" s="830"/>
      <c r="AR15" s="830"/>
      <c r="AS15" s="830"/>
      <c r="AT15" s="830"/>
      <c r="AU15" s="33" t="s">
        <v>460</v>
      </c>
      <c r="AV15" s="397"/>
    </row>
    <row r="16" spans="1:48" ht="15" customHeight="1" x14ac:dyDescent="0.2">
      <c r="A16" s="399"/>
      <c r="B16" s="876"/>
      <c r="C16" s="876"/>
      <c r="D16" s="876"/>
      <c r="E16" s="33" t="s">
        <v>476</v>
      </c>
      <c r="F16" s="398"/>
      <c r="G16" s="398"/>
      <c r="H16" s="398"/>
      <c r="I16" s="398"/>
      <c r="J16" s="830"/>
      <c r="K16" s="830"/>
      <c r="L16" s="830"/>
      <c r="M16" s="830"/>
      <c r="N16" s="830"/>
      <c r="O16" s="398"/>
      <c r="P16" s="398"/>
      <c r="Q16" s="830"/>
      <c r="R16" s="830"/>
      <c r="S16" s="830"/>
      <c r="T16" s="830"/>
      <c r="U16" s="830"/>
      <c r="V16" s="382"/>
      <c r="W16" s="394"/>
      <c r="X16" s="854"/>
      <c r="Y16" s="855"/>
      <c r="Z16" s="852"/>
      <c r="AA16" s="853"/>
      <c r="AB16" s="852"/>
      <c r="AC16" s="853"/>
      <c r="AD16" s="396"/>
      <c r="AE16" s="33" t="s">
        <v>460</v>
      </c>
      <c r="AF16" s="398"/>
      <c r="AG16" s="394"/>
      <c r="AH16" s="830"/>
      <c r="AI16" s="830"/>
      <c r="AJ16" s="830"/>
      <c r="AK16" s="830"/>
      <c r="AL16" s="830"/>
      <c r="AM16" s="33" t="s">
        <v>460</v>
      </c>
      <c r="AN16" s="398"/>
      <c r="AO16" s="398"/>
      <c r="AP16" s="830"/>
      <c r="AQ16" s="830"/>
      <c r="AR16" s="830"/>
      <c r="AS16" s="830"/>
      <c r="AT16" s="830"/>
      <c r="AU16" s="33" t="s">
        <v>460</v>
      </c>
      <c r="AV16" s="397"/>
    </row>
    <row r="17" spans="1:84" ht="15" customHeight="1" x14ac:dyDescent="0.2">
      <c r="A17" s="399"/>
      <c r="B17" s="876"/>
      <c r="C17" s="876"/>
      <c r="D17" s="876"/>
      <c r="E17" s="33" t="s">
        <v>476</v>
      </c>
      <c r="F17" s="398"/>
      <c r="G17" s="398"/>
      <c r="H17" s="398"/>
      <c r="I17" s="398"/>
      <c r="J17" s="830"/>
      <c r="K17" s="830"/>
      <c r="L17" s="830"/>
      <c r="M17" s="830"/>
      <c r="N17" s="830"/>
      <c r="O17" s="398"/>
      <c r="P17" s="398"/>
      <c r="Q17" s="830"/>
      <c r="R17" s="830"/>
      <c r="S17" s="830"/>
      <c r="T17" s="830"/>
      <c r="U17" s="830"/>
      <c r="V17" s="382"/>
      <c r="W17" s="394"/>
      <c r="X17" s="854"/>
      <c r="Y17" s="855"/>
      <c r="Z17" s="852"/>
      <c r="AA17" s="853"/>
      <c r="AB17" s="852"/>
      <c r="AC17" s="853"/>
      <c r="AD17" s="396"/>
      <c r="AE17" s="33" t="s">
        <v>460</v>
      </c>
      <c r="AF17" s="398"/>
      <c r="AG17" s="394"/>
      <c r="AH17" s="830"/>
      <c r="AI17" s="830"/>
      <c r="AJ17" s="830"/>
      <c r="AK17" s="830"/>
      <c r="AL17" s="830"/>
      <c r="AM17" s="33" t="s">
        <v>460</v>
      </c>
      <c r="AN17" s="398"/>
      <c r="AO17" s="398"/>
      <c r="AP17" s="830"/>
      <c r="AQ17" s="830"/>
      <c r="AR17" s="830"/>
      <c r="AS17" s="830"/>
      <c r="AT17" s="830"/>
      <c r="AU17" s="33" t="s">
        <v>460</v>
      </c>
      <c r="AV17" s="397"/>
    </row>
    <row r="18" spans="1:84" ht="15" customHeight="1" x14ac:dyDescent="0.2">
      <c r="A18" s="39"/>
      <c r="B18" s="876"/>
      <c r="C18" s="876"/>
      <c r="D18" s="876"/>
      <c r="E18" s="33" t="s">
        <v>476</v>
      </c>
      <c r="F18" s="33"/>
      <c r="G18" s="33"/>
      <c r="H18" s="33"/>
      <c r="I18" s="33"/>
      <c r="J18" s="830"/>
      <c r="K18" s="830"/>
      <c r="L18" s="830"/>
      <c r="M18" s="830"/>
      <c r="N18" s="830"/>
      <c r="O18" s="33"/>
      <c r="P18" s="33"/>
      <c r="Q18" s="830"/>
      <c r="R18" s="830"/>
      <c r="S18" s="830"/>
      <c r="T18" s="830"/>
      <c r="U18" s="830"/>
      <c r="V18" s="382"/>
      <c r="W18" s="394"/>
      <c r="X18" s="854"/>
      <c r="Y18" s="855"/>
      <c r="Z18" s="852"/>
      <c r="AA18" s="853"/>
      <c r="AB18" s="852"/>
      <c r="AC18" s="853"/>
      <c r="AD18" s="396"/>
      <c r="AE18" s="33" t="s">
        <v>460</v>
      </c>
      <c r="AF18" s="33"/>
      <c r="AG18" s="208"/>
      <c r="AH18" s="830"/>
      <c r="AI18" s="830"/>
      <c r="AJ18" s="830"/>
      <c r="AK18" s="830"/>
      <c r="AL18" s="830"/>
      <c r="AM18" s="33" t="s">
        <v>460</v>
      </c>
      <c r="AN18" s="33"/>
      <c r="AO18" s="33"/>
      <c r="AP18" s="830"/>
      <c r="AQ18" s="830"/>
      <c r="AR18" s="830"/>
      <c r="AS18" s="830"/>
      <c r="AT18" s="830"/>
      <c r="AU18" s="33" t="s">
        <v>460</v>
      </c>
      <c r="AV18" s="38"/>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A18" s="275"/>
      <c r="CB18" s="275"/>
      <c r="CC18" s="275"/>
      <c r="CD18" s="275"/>
      <c r="CE18" s="275"/>
      <c r="CF18" s="275"/>
    </row>
    <row r="19" spans="1:84" ht="15" customHeight="1" x14ac:dyDescent="0.2">
      <c r="A19" s="39"/>
      <c r="B19" s="33" t="s">
        <v>475</v>
      </c>
      <c r="C19" s="33"/>
      <c r="D19" s="33"/>
      <c r="E19" s="33"/>
      <c r="F19" s="33"/>
      <c r="G19" s="33"/>
      <c r="H19" s="33"/>
      <c r="I19" s="33"/>
      <c r="J19" s="830"/>
      <c r="K19" s="830"/>
      <c r="L19" s="830"/>
      <c r="M19" s="830"/>
      <c r="N19" s="830"/>
      <c r="O19" s="33"/>
      <c r="P19" s="33"/>
      <c r="Q19" s="33"/>
      <c r="R19" s="395"/>
      <c r="S19" s="395"/>
      <c r="T19" s="395"/>
      <c r="U19" s="395"/>
      <c r="V19" s="33"/>
      <c r="W19" s="33"/>
      <c r="X19" s="33"/>
      <c r="Y19" s="33"/>
      <c r="Z19" s="33"/>
      <c r="AA19" s="33"/>
      <c r="AB19" s="33"/>
      <c r="AD19" s="33"/>
      <c r="AE19" s="33"/>
      <c r="AF19" s="33"/>
      <c r="AG19" s="33"/>
      <c r="AH19" s="395"/>
      <c r="AI19" s="395"/>
      <c r="AJ19" s="395"/>
      <c r="AK19" s="395"/>
      <c r="AM19" s="33"/>
      <c r="AN19" s="33"/>
      <c r="AO19" s="394"/>
      <c r="AP19" s="830"/>
      <c r="AQ19" s="830"/>
      <c r="AR19" s="830"/>
      <c r="AS19" s="830"/>
      <c r="AT19" s="830"/>
      <c r="AU19" s="33" t="s">
        <v>460</v>
      </c>
      <c r="AV19" s="38"/>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A19" s="275"/>
      <c r="CB19" s="275"/>
      <c r="CC19" s="275"/>
      <c r="CD19" s="275"/>
      <c r="CE19" s="275"/>
      <c r="CF19" s="275"/>
    </row>
    <row r="20" spans="1:84" ht="15" customHeight="1" x14ac:dyDescent="0.2">
      <c r="A20" s="39"/>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8"/>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A20" s="275"/>
      <c r="CB20" s="275"/>
      <c r="CC20" s="275"/>
      <c r="CD20" s="275"/>
      <c r="CE20" s="275"/>
      <c r="CF20" s="275"/>
    </row>
    <row r="21" spans="1:84" ht="15" customHeight="1" x14ac:dyDescent="0.2">
      <c r="A21" s="39"/>
      <c r="B21" s="33" t="s">
        <v>474</v>
      </c>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830"/>
      <c r="AI21" s="830"/>
      <c r="AJ21" s="830"/>
      <c r="AK21" s="830"/>
      <c r="AL21" s="830"/>
      <c r="AM21" s="33" t="s">
        <v>460</v>
      </c>
      <c r="AN21" s="33"/>
      <c r="AO21" s="33"/>
      <c r="AP21" s="830"/>
      <c r="AQ21" s="830"/>
      <c r="AR21" s="830"/>
      <c r="AS21" s="830"/>
      <c r="AT21" s="830"/>
      <c r="AU21" s="33" t="s">
        <v>460</v>
      </c>
      <c r="AV21" s="38"/>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row>
    <row r="22" spans="1:84" ht="15" customHeight="1" x14ac:dyDescent="0.2">
      <c r="A22" s="39"/>
      <c r="B22" s="33" t="s">
        <v>473</v>
      </c>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830"/>
      <c r="AI22" s="830"/>
      <c r="AJ22" s="830"/>
      <c r="AK22" s="830"/>
      <c r="AL22" s="830"/>
      <c r="AM22" s="33" t="s">
        <v>460</v>
      </c>
      <c r="AN22" s="33"/>
      <c r="AO22" s="33"/>
      <c r="AP22" s="830"/>
      <c r="AQ22" s="830"/>
      <c r="AR22" s="830"/>
      <c r="AS22" s="830"/>
      <c r="AT22" s="830"/>
      <c r="AU22" s="33" t="s">
        <v>460</v>
      </c>
      <c r="AV22" s="38"/>
      <c r="AW22" s="275"/>
      <c r="AX22" s="275"/>
      <c r="AY22" s="275"/>
      <c r="AZ22" s="275"/>
      <c r="BA22" s="275"/>
      <c r="BB22" s="275"/>
      <c r="BC22" s="275"/>
      <c r="BD22" s="275"/>
      <c r="BE22" s="275"/>
      <c r="BF22" s="275"/>
      <c r="BG22" s="275"/>
      <c r="BH22" s="275"/>
      <c r="BI22" s="275"/>
      <c r="BJ22" s="275"/>
      <c r="BK22" s="275"/>
      <c r="BL22" s="275"/>
      <c r="BM22" s="275"/>
      <c r="BN22" s="275"/>
      <c r="BO22" s="275"/>
      <c r="BP22" s="275"/>
      <c r="BQ22" s="275"/>
      <c r="BR22" s="275"/>
      <c r="BS22" s="275"/>
      <c r="BT22" s="275"/>
      <c r="BU22" s="275"/>
      <c r="BV22" s="275"/>
      <c r="BW22" s="275"/>
      <c r="BX22" s="275"/>
      <c r="BY22" s="275"/>
      <c r="BZ22" s="275"/>
      <c r="CA22" s="275"/>
      <c r="CB22" s="275"/>
      <c r="CC22" s="275"/>
      <c r="CD22" s="275"/>
      <c r="CE22" s="275"/>
      <c r="CF22" s="275"/>
    </row>
    <row r="23" spans="1:84" ht="15" customHeight="1" x14ac:dyDescent="0.2">
      <c r="A23" s="39"/>
      <c r="B23" s="33" t="s">
        <v>472</v>
      </c>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830"/>
      <c r="AI23" s="830"/>
      <c r="AJ23" s="830"/>
      <c r="AK23" s="830"/>
      <c r="AL23" s="830"/>
      <c r="AM23" s="33" t="s">
        <v>460</v>
      </c>
      <c r="AN23" s="33"/>
      <c r="AO23" s="33"/>
      <c r="AP23" s="830"/>
      <c r="AQ23" s="830"/>
      <c r="AR23" s="830"/>
      <c r="AS23" s="830"/>
      <c r="AT23" s="830"/>
      <c r="AU23" s="33" t="s">
        <v>460</v>
      </c>
      <c r="AV23" s="38"/>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row>
    <row r="24" spans="1:84" ht="15" customHeight="1" x14ac:dyDescent="0.2">
      <c r="A24" s="39"/>
      <c r="B24" s="33" t="s">
        <v>471</v>
      </c>
      <c r="C24" s="33"/>
      <c r="D24" s="33"/>
      <c r="E24" s="33"/>
      <c r="F24" s="33"/>
      <c r="G24" s="33"/>
      <c r="H24" s="33"/>
      <c r="I24" s="33"/>
      <c r="J24" s="33"/>
      <c r="K24" s="33"/>
      <c r="L24" s="830"/>
      <c r="M24" s="830"/>
      <c r="N24" s="830"/>
      <c r="O24" s="830"/>
      <c r="P24" s="830"/>
      <c r="Q24" s="830"/>
      <c r="R24" s="830"/>
      <c r="S24" s="830"/>
      <c r="T24" s="830"/>
      <c r="U24" s="830"/>
      <c r="V24" s="830"/>
      <c r="W24" s="830"/>
      <c r="X24" s="33"/>
      <c r="Y24" s="33"/>
      <c r="Z24" s="33"/>
      <c r="AA24" s="33"/>
      <c r="AB24" s="33"/>
      <c r="AC24" s="33"/>
      <c r="AD24" s="33"/>
      <c r="AE24" s="33"/>
      <c r="AF24" s="33"/>
      <c r="AG24" s="33"/>
      <c r="AH24" s="830"/>
      <c r="AI24" s="830"/>
      <c r="AJ24" s="830"/>
      <c r="AK24" s="830"/>
      <c r="AL24" s="830"/>
      <c r="AM24" s="33" t="s">
        <v>460</v>
      </c>
      <c r="AN24" s="33"/>
      <c r="AO24" s="33"/>
      <c r="AP24" s="830"/>
      <c r="AQ24" s="830"/>
      <c r="AR24" s="830"/>
      <c r="AS24" s="830"/>
      <c r="AT24" s="830"/>
      <c r="AU24" s="33" t="s">
        <v>460</v>
      </c>
      <c r="AV24" s="38"/>
      <c r="AW24" s="275"/>
      <c r="AX24" s="275"/>
      <c r="AY24" s="275"/>
      <c r="AZ24" s="275"/>
      <c r="BA24" s="275"/>
      <c r="BB24" s="275"/>
      <c r="BC24" s="275"/>
      <c r="BD24" s="275"/>
      <c r="BE24" s="275"/>
      <c r="BF24" s="275"/>
      <c r="BG24" s="275"/>
      <c r="BH24" s="275"/>
      <c r="BI24" s="275"/>
      <c r="BJ24" s="275"/>
      <c r="BK24" s="275"/>
      <c r="BL24" s="275"/>
      <c r="BM24" s="275"/>
      <c r="BN24" s="275"/>
      <c r="BO24" s="275"/>
      <c r="BP24" s="275"/>
      <c r="BQ24" s="275"/>
      <c r="BR24" s="275"/>
      <c r="BS24" s="275"/>
      <c r="BT24" s="275"/>
      <c r="BU24" s="275"/>
      <c r="BV24" s="275"/>
      <c r="BW24" s="275"/>
      <c r="BX24" s="275"/>
      <c r="BY24" s="275"/>
      <c r="BZ24" s="275"/>
      <c r="CA24" s="275"/>
      <c r="CB24" s="275"/>
      <c r="CC24" s="275"/>
      <c r="CD24" s="275"/>
      <c r="CE24" s="275"/>
      <c r="CF24" s="275"/>
    </row>
    <row r="25" spans="1:84" ht="15" customHeight="1" x14ac:dyDescent="0.2">
      <c r="A25" s="39"/>
      <c r="B25" s="33" t="s">
        <v>471</v>
      </c>
      <c r="C25" s="33"/>
      <c r="D25" s="33"/>
      <c r="E25" s="33"/>
      <c r="F25" s="33"/>
      <c r="G25" s="33"/>
      <c r="H25" s="33"/>
      <c r="I25" s="33"/>
      <c r="J25" s="33"/>
      <c r="K25" s="33"/>
      <c r="L25" s="830"/>
      <c r="M25" s="830"/>
      <c r="N25" s="830"/>
      <c r="O25" s="830"/>
      <c r="P25" s="830"/>
      <c r="Q25" s="830"/>
      <c r="R25" s="830"/>
      <c r="S25" s="830"/>
      <c r="T25" s="830"/>
      <c r="U25" s="830"/>
      <c r="V25" s="830"/>
      <c r="W25" s="830"/>
      <c r="X25" s="33"/>
      <c r="Y25" s="33"/>
      <c r="Z25" s="33"/>
      <c r="AA25" s="33"/>
      <c r="AB25" s="33"/>
      <c r="AC25" s="33"/>
      <c r="AD25" s="33"/>
      <c r="AE25" s="33"/>
      <c r="AF25" s="33"/>
      <c r="AG25" s="33"/>
      <c r="AH25" s="830"/>
      <c r="AI25" s="830"/>
      <c r="AJ25" s="830"/>
      <c r="AK25" s="830"/>
      <c r="AL25" s="830"/>
      <c r="AM25" s="33" t="s">
        <v>460</v>
      </c>
      <c r="AN25" s="33"/>
      <c r="AO25" s="33"/>
      <c r="AP25" s="830"/>
      <c r="AQ25" s="830"/>
      <c r="AR25" s="830"/>
      <c r="AS25" s="830"/>
      <c r="AT25" s="830"/>
      <c r="AU25" s="33" t="s">
        <v>460</v>
      </c>
      <c r="AV25" s="38"/>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row>
    <row r="26" spans="1:84" ht="15" customHeight="1" x14ac:dyDescent="0.2">
      <c r="A26" s="39"/>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8"/>
      <c r="AW26" s="275"/>
      <c r="AX26" s="275"/>
      <c r="AY26" s="275"/>
      <c r="AZ26" s="275"/>
      <c r="BA26" s="275"/>
      <c r="BB26" s="275"/>
      <c r="BC26" s="275"/>
      <c r="BD26" s="275"/>
      <c r="BE26" s="275"/>
      <c r="BF26" s="275"/>
      <c r="BG26" s="275"/>
      <c r="BH26" s="275"/>
      <c r="BI26" s="275"/>
      <c r="BJ26" s="275"/>
      <c r="BK26" s="275"/>
      <c r="BL26" s="275"/>
      <c r="BM26" s="275"/>
      <c r="BN26" s="275"/>
      <c r="BO26" s="275"/>
      <c r="BP26" s="275"/>
      <c r="BQ26" s="275"/>
      <c r="BR26" s="275"/>
      <c r="BS26" s="275"/>
      <c r="BT26" s="275"/>
      <c r="BU26" s="275"/>
      <c r="BV26" s="275"/>
      <c r="BW26" s="275"/>
      <c r="BX26" s="275"/>
      <c r="BY26" s="275"/>
      <c r="BZ26" s="275"/>
      <c r="CA26" s="275"/>
      <c r="CB26" s="275"/>
      <c r="CC26" s="275"/>
      <c r="CD26" s="275"/>
      <c r="CE26" s="275"/>
      <c r="CF26" s="275"/>
    </row>
    <row r="27" spans="1:84" ht="15" customHeight="1" x14ac:dyDescent="0.2">
      <c r="A27" s="39"/>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93" t="s">
        <v>470</v>
      </c>
      <c r="AO27" s="33"/>
      <c r="AP27" s="830"/>
      <c r="AQ27" s="830"/>
      <c r="AR27" s="830"/>
      <c r="AS27" s="830"/>
      <c r="AT27" s="830"/>
      <c r="AU27" s="385" t="s">
        <v>460</v>
      </c>
      <c r="AV27" s="38"/>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A27" s="275"/>
      <c r="CB27" s="275"/>
      <c r="CC27" s="275"/>
      <c r="CD27" s="275"/>
      <c r="CE27" s="275"/>
      <c r="CF27" s="275"/>
    </row>
    <row r="28" spans="1:84" ht="15" customHeight="1" x14ac:dyDescent="0.2">
      <c r="A28" s="39"/>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8"/>
      <c r="AW28" s="275"/>
      <c r="AX28" s="275"/>
      <c r="AY28" s="275"/>
      <c r="AZ28" s="275"/>
      <c r="BA28" s="275"/>
      <c r="BB28" s="275"/>
      <c r="BC28" s="275"/>
      <c r="BD28" s="275"/>
      <c r="BE28" s="275"/>
      <c r="BF28" s="275"/>
      <c r="BG28" s="275"/>
      <c r="BH28" s="275"/>
      <c r="BI28" s="275"/>
      <c r="BJ28" s="275"/>
      <c r="BK28" s="275"/>
      <c r="BL28" s="275"/>
      <c r="BM28" s="275"/>
      <c r="BN28" s="275"/>
      <c r="BO28" s="275"/>
      <c r="BP28" s="275"/>
      <c r="BQ28" s="275"/>
      <c r="BR28" s="275"/>
      <c r="BS28" s="275"/>
      <c r="BT28" s="275"/>
      <c r="BU28" s="275"/>
      <c r="BV28" s="275"/>
      <c r="BW28" s="275"/>
      <c r="BX28" s="275"/>
      <c r="BY28" s="275"/>
      <c r="BZ28" s="275"/>
      <c r="CA28" s="275"/>
      <c r="CB28" s="275"/>
      <c r="CC28" s="275"/>
      <c r="CD28" s="275"/>
      <c r="CE28" s="275"/>
      <c r="CF28" s="275"/>
    </row>
    <row r="29" spans="1:84" ht="15" customHeight="1" x14ac:dyDescent="0.2">
      <c r="A29" s="39"/>
      <c r="B29" s="385" t="s">
        <v>469</v>
      </c>
      <c r="C29" s="33"/>
      <c r="D29" s="33"/>
      <c r="E29" s="33"/>
      <c r="F29" s="33"/>
      <c r="G29" s="33"/>
      <c r="H29" s="33"/>
      <c r="I29" s="33"/>
      <c r="J29" s="851" t="s">
        <v>468</v>
      </c>
      <c r="K29" s="851"/>
      <c r="L29" s="851"/>
      <c r="M29" s="851"/>
      <c r="N29" s="851"/>
      <c r="O29" s="33"/>
      <c r="P29" s="33"/>
      <c r="Q29" s="33"/>
      <c r="R29" s="33"/>
      <c r="S29" s="33"/>
      <c r="T29" s="33"/>
      <c r="U29" s="33"/>
      <c r="V29" s="33"/>
      <c r="W29" s="33"/>
      <c r="X29" s="33"/>
      <c r="Y29" s="33"/>
      <c r="Z29" s="33"/>
      <c r="AA29" s="33"/>
      <c r="AB29" s="33"/>
      <c r="AC29" s="33"/>
      <c r="AD29" s="33"/>
      <c r="AE29" s="33"/>
      <c r="AF29" s="33"/>
      <c r="AG29" s="33"/>
      <c r="AH29" s="851" t="s">
        <v>467</v>
      </c>
      <c r="AI29" s="851"/>
      <c r="AJ29" s="851"/>
      <c r="AK29" s="851"/>
      <c r="AL29" s="851"/>
      <c r="AM29" s="851"/>
      <c r="AN29" s="33"/>
      <c r="AO29" s="33"/>
      <c r="AP29" s="851" t="s">
        <v>466</v>
      </c>
      <c r="AQ29" s="851"/>
      <c r="AR29" s="851"/>
      <c r="AS29" s="851"/>
      <c r="AT29" s="851"/>
      <c r="AU29" s="851"/>
      <c r="AV29" s="38"/>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A29" s="275"/>
      <c r="CB29" s="275"/>
      <c r="CC29" s="275"/>
      <c r="CD29" s="275"/>
      <c r="CE29" s="275"/>
      <c r="CF29" s="275"/>
    </row>
    <row r="30" spans="1:84" ht="15" customHeight="1" x14ac:dyDescent="0.2">
      <c r="A30" s="39"/>
      <c r="B30" s="33" t="s">
        <v>465</v>
      </c>
      <c r="C30" s="33"/>
      <c r="D30" s="33"/>
      <c r="E30" s="33"/>
      <c r="F30" s="33"/>
      <c r="G30" s="33"/>
      <c r="H30" s="33"/>
      <c r="I30" s="33"/>
      <c r="J30" s="830"/>
      <c r="K30" s="830"/>
      <c r="L30" s="830"/>
      <c r="M30" s="830"/>
      <c r="N30" s="830"/>
      <c r="O30" s="33"/>
      <c r="P30" s="33"/>
      <c r="Q30" s="33"/>
      <c r="R30" s="33"/>
      <c r="S30" s="33"/>
      <c r="T30" s="33"/>
      <c r="U30" s="33"/>
      <c r="V30" s="33"/>
      <c r="W30" s="33"/>
      <c r="X30" s="33"/>
      <c r="Y30" s="33"/>
      <c r="Z30" s="33"/>
      <c r="AA30" s="33"/>
      <c r="AB30" s="33"/>
      <c r="AC30" s="33"/>
      <c r="AD30" s="33"/>
      <c r="AE30" s="33"/>
      <c r="AF30" s="33"/>
      <c r="AG30" s="33"/>
      <c r="AH30" s="830"/>
      <c r="AI30" s="830"/>
      <c r="AJ30" s="830"/>
      <c r="AK30" s="830"/>
      <c r="AL30" s="830"/>
      <c r="AM30" s="33" t="s">
        <v>460</v>
      </c>
      <c r="AN30" s="33"/>
      <c r="AO30" s="33"/>
      <c r="AP30" s="830"/>
      <c r="AQ30" s="830"/>
      <c r="AR30" s="830"/>
      <c r="AS30" s="830"/>
      <c r="AT30" s="830"/>
      <c r="AU30" s="33" t="s">
        <v>460</v>
      </c>
      <c r="AV30" s="38"/>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A30" s="275"/>
      <c r="CB30" s="275"/>
      <c r="CC30" s="275"/>
      <c r="CD30" s="275"/>
      <c r="CE30" s="275"/>
      <c r="CF30" s="275"/>
    </row>
    <row r="31" spans="1:84" ht="15" customHeight="1" x14ac:dyDescent="0.2">
      <c r="A31" s="39"/>
      <c r="B31" s="33" t="s">
        <v>464</v>
      </c>
      <c r="C31" s="33"/>
      <c r="D31" s="33"/>
      <c r="E31" s="33"/>
      <c r="F31" s="33"/>
      <c r="G31" s="33"/>
      <c r="H31" s="33"/>
      <c r="I31" s="33"/>
      <c r="J31" s="830"/>
      <c r="K31" s="830"/>
      <c r="L31" s="830"/>
      <c r="M31" s="830"/>
      <c r="N31" s="830"/>
      <c r="O31" s="33"/>
      <c r="P31" s="382"/>
      <c r="Q31" s="382"/>
      <c r="R31" s="382"/>
      <c r="S31" s="382"/>
      <c r="T31" s="382"/>
      <c r="U31" s="382"/>
      <c r="V31" s="382"/>
      <c r="W31" s="382"/>
      <c r="X31" s="382"/>
      <c r="Y31" s="382"/>
      <c r="Z31" s="382"/>
      <c r="AA31" s="382"/>
      <c r="AB31" s="33"/>
      <c r="AC31" s="33"/>
      <c r="AD31" s="33"/>
      <c r="AE31" s="33"/>
      <c r="AF31" s="33"/>
      <c r="AG31" s="33"/>
      <c r="AH31" s="830"/>
      <c r="AI31" s="830"/>
      <c r="AJ31" s="830"/>
      <c r="AK31" s="830"/>
      <c r="AL31" s="830"/>
      <c r="AM31" s="33" t="s">
        <v>460</v>
      </c>
      <c r="AN31" s="33"/>
      <c r="AO31" s="33"/>
      <c r="AP31" s="830"/>
      <c r="AQ31" s="830"/>
      <c r="AR31" s="830"/>
      <c r="AS31" s="830"/>
      <c r="AT31" s="830"/>
      <c r="AU31" s="33" t="s">
        <v>460</v>
      </c>
      <c r="AV31" s="38"/>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row>
    <row r="32" spans="1:84" ht="15" customHeight="1" x14ac:dyDescent="0.2">
      <c r="A32" s="39"/>
      <c r="B32" s="33" t="s">
        <v>463</v>
      </c>
      <c r="C32" s="33"/>
      <c r="D32" s="33"/>
      <c r="E32" s="33"/>
      <c r="F32" s="33"/>
      <c r="G32" s="33"/>
      <c r="H32" s="33"/>
      <c r="I32" s="33"/>
      <c r="J32" s="830"/>
      <c r="K32" s="830"/>
      <c r="L32" s="830"/>
      <c r="M32" s="830"/>
      <c r="N32" s="830"/>
      <c r="O32" s="33"/>
      <c r="P32" s="33"/>
      <c r="Q32" s="33"/>
      <c r="R32" s="33"/>
      <c r="S32" s="33"/>
      <c r="T32" s="33"/>
      <c r="U32" s="33"/>
      <c r="V32" s="33"/>
      <c r="W32" s="33"/>
      <c r="X32" s="33"/>
      <c r="Y32" s="33"/>
      <c r="Z32" s="33"/>
      <c r="AA32" s="33"/>
      <c r="AB32" s="33"/>
      <c r="AC32" s="33"/>
      <c r="AD32" s="33"/>
      <c r="AE32" s="33"/>
      <c r="AF32" s="33"/>
      <c r="AG32" s="33"/>
      <c r="AH32" s="830"/>
      <c r="AI32" s="830"/>
      <c r="AJ32" s="830"/>
      <c r="AK32" s="830"/>
      <c r="AL32" s="830"/>
      <c r="AM32" s="33" t="s">
        <v>460</v>
      </c>
      <c r="AN32" s="33"/>
      <c r="AO32" s="33"/>
      <c r="AP32" s="830"/>
      <c r="AQ32" s="830"/>
      <c r="AR32" s="830"/>
      <c r="AS32" s="830"/>
      <c r="AT32" s="830"/>
      <c r="AU32" s="33" t="s">
        <v>460</v>
      </c>
      <c r="AV32" s="38"/>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A32" s="275"/>
      <c r="CB32" s="275"/>
      <c r="CC32" s="275"/>
      <c r="CD32" s="275"/>
      <c r="CE32" s="275"/>
      <c r="CF32" s="275"/>
    </row>
    <row r="33" spans="1:84" ht="15" customHeight="1" x14ac:dyDescent="0.2">
      <c r="A33" s="39"/>
      <c r="B33" s="33" t="s">
        <v>462</v>
      </c>
      <c r="C33" s="33"/>
      <c r="D33" s="33"/>
      <c r="E33" s="33"/>
      <c r="F33" s="33"/>
      <c r="G33" s="33"/>
      <c r="H33" s="33"/>
      <c r="I33" s="33"/>
      <c r="J33" s="830"/>
      <c r="K33" s="830"/>
      <c r="L33" s="830"/>
      <c r="M33" s="830"/>
      <c r="N33" s="830"/>
      <c r="O33" s="33"/>
      <c r="P33" s="33"/>
      <c r="Q33" s="33"/>
      <c r="R33" s="33"/>
      <c r="S33" s="33"/>
      <c r="T33" s="33"/>
      <c r="U33" s="33"/>
      <c r="V33" s="33"/>
      <c r="W33" s="33"/>
      <c r="X33" s="33"/>
      <c r="Y33" s="33"/>
      <c r="Z33" s="33"/>
      <c r="AA33" s="33"/>
      <c r="AB33" s="33"/>
      <c r="AC33" s="33"/>
      <c r="AD33" s="33"/>
      <c r="AE33" s="33"/>
      <c r="AF33" s="33"/>
      <c r="AG33" s="33"/>
      <c r="AH33" s="830"/>
      <c r="AI33" s="830"/>
      <c r="AJ33" s="830"/>
      <c r="AK33" s="830"/>
      <c r="AL33" s="830"/>
      <c r="AM33" s="33" t="s">
        <v>460</v>
      </c>
      <c r="AN33" s="33"/>
      <c r="AO33" s="33"/>
      <c r="AP33" s="830"/>
      <c r="AQ33" s="830"/>
      <c r="AR33" s="830"/>
      <c r="AS33" s="830"/>
      <c r="AT33" s="830"/>
      <c r="AU33" s="33" t="s">
        <v>460</v>
      </c>
      <c r="AV33" s="38"/>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c r="BS33" s="275"/>
      <c r="BT33" s="275"/>
      <c r="BU33" s="275"/>
      <c r="BV33" s="275"/>
      <c r="BW33" s="275"/>
      <c r="BX33" s="275"/>
      <c r="BY33" s="275"/>
      <c r="BZ33" s="275"/>
      <c r="CA33" s="275"/>
      <c r="CB33" s="275"/>
      <c r="CC33" s="275"/>
      <c r="CD33" s="275"/>
      <c r="CE33" s="275"/>
      <c r="CF33" s="275"/>
    </row>
    <row r="34" spans="1:84" ht="15" customHeight="1" x14ac:dyDescent="0.2">
      <c r="A34" s="39"/>
      <c r="B34" s="830"/>
      <c r="C34" s="830"/>
      <c r="D34" s="830"/>
      <c r="E34" s="830"/>
      <c r="F34" s="830"/>
      <c r="G34" s="830"/>
      <c r="H34" s="830"/>
      <c r="I34" s="830"/>
      <c r="J34" s="392"/>
      <c r="K34" s="392"/>
      <c r="L34" s="392"/>
      <c r="M34" s="392"/>
      <c r="N34" s="392"/>
      <c r="O34" s="33"/>
      <c r="P34" s="33"/>
      <c r="Q34" s="33"/>
      <c r="R34" s="33"/>
      <c r="S34" s="33"/>
      <c r="T34" s="382"/>
      <c r="U34" s="382"/>
      <c r="V34" s="382"/>
      <c r="W34" s="382"/>
      <c r="X34" s="382"/>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8"/>
      <c r="AW34" s="275"/>
      <c r="AX34" s="275"/>
      <c r="AY34" s="275"/>
      <c r="AZ34" s="275"/>
      <c r="BA34" s="275"/>
      <c r="BB34" s="275"/>
      <c r="BC34" s="275"/>
      <c r="BD34" s="275"/>
      <c r="BE34" s="275"/>
      <c r="BF34" s="275"/>
      <c r="BG34" s="275"/>
      <c r="BH34" s="275"/>
      <c r="BI34" s="275"/>
      <c r="BJ34" s="275"/>
      <c r="BK34" s="275"/>
      <c r="BL34" s="275"/>
      <c r="BM34" s="275"/>
      <c r="BN34" s="275"/>
      <c r="BO34" s="275"/>
      <c r="BP34" s="275"/>
      <c r="BQ34" s="275"/>
      <c r="BR34" s="275"/>
      <c r="BS34" s="275"/>
      <c r="BT34" s="275"/>
      <c r="BU34" s="275"/>
      <c r="BV34" s="275"/>
      <c r="BW34" s="275"/>
      <c r="BX34" s="275"/>
      <c r="BY34" s="275"/>
      <c r="BZ34" s="275"/>
      <c r="CA34" s="275"/>
      <c r="CB34" s="275"/>
      <c r="CC34" s="275"/>
      <c r="CD34" s="275"/>
      <c r="CE34" s="275"/>
      <c r="CF34" s="275"/>
    </row>
    <row r="35" spans="1:84" ht="15" customHeight="1" x14ac:dyDescent="0.2">
      <c r="A35" s="39"/>
      <c r="B35" s="33" t="s">
        <v>462</v>
      </c>
      <c r="C35" s="33"/>
      <c r="D35" s="33"/>
      <c r="E35" s="33"/>
      <c r="F35" s="33"/>
      <c r="G35" s="33"/>
      <c r="H35" s="33"/>
      <c r="I35" s="33"/>
      <c r="J35" s="830"/>
      <c r="K35" s="830"/>
      <c r="L35" s="830"/>
      <c r="M35" s="830"/>
      <c r="N35" s="830"/>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93" t="s">
        <v>461</v>
      </c>
      <c r="AO35" s="33"/>
      <c r="AP35" s="830"/>
      <c r="AQ35" s="830"/>
      <c r="AR35" s="830"/>
      <c r="AS35" s="830"/>
      <c r="AT35" s="830"/>
      <c r="AU35" s="385" t="s">
        <v>460</v>
      </c>
      <c r="AV35" s="38"/>
      <c r="AW35" s="275"/>
      <c r="AX35" s="275"/>
      <c r="AY35" s="275"/>
      <c r="AZ35" s="275"/>
      <c r="BA35" s="275"/>
      <c r="BB35" s="275"/>
      <c r="BC35" s="275"/>
      <c r="BD35" s="275"/>
      <c r="BE35" s="275"/>
      <c r="BF35" s="275"/>
      <c r="BG35" s="275"/>
      <c r="BH35" s="275"/>
      <c r="BI35" s="275"/>
      <c r="BJ35" s="275"/>
      <c r="BK35" s="275"/>
      <c r="BL35" s="275"/>
      <c r="BM35" s="275"/>
      <c r="BN35" s="275"/>
      <c r="BO35" s="275"/>
      <c r="BP35" s="275"/>
      <c r="BQ35" s="275"/>
      <c r="BR35" s="275"/>
      <c r="BS35" s="275"/>
      <c r="BT35" s="275"/>
      <c r="BU35" s="275"/>
      <c r="BV35" s="275"/>
      <c r="BW35" s="275"/>
      <c r="BX35" s="275"/>
      <c r="BY35" s="275"/>
      <c r="BZ35" s="275"/>
      <c r="CA35" s="275"/>
      <c r="CB35" s="275"/>
      <c r="CC35" s="275"/>
      <c r="CD35" s="275"/>
      <c r="CE35" s="275"/>
      <c r="CF35" s="275"/>
    </row>
    <row r="36" spans="1:84" ht="15" customHeight="1" x14ac:dyDescent="0.2">
      <c r="A36" s="39"/>
      <c r="B36" s="830"/>
      <c r="C36" s="830"/>
      <c r="D36" s="830"/>
      <c r="E36" s="830"/>
      <c r="F36" s="830"/>
      <c r="G36" s="830"/>
      <c r="H36" s="830"/>
      <c r="I36" s="830"/>
      <c r="J36" s="392"/>
      <c r="K36" s="392"/>
      <c r="L36" s="392"/>
      <c r="M36" s="392"/>
      <c r="N36" s="392"/>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8"/>
      <c r="AW36" s="275"/>
      <c r="AX36" s="275"/>
      <c r="AY36" s="275"/>
      <c r="AZ36" s="275"/>
      <c r="BA36" s="275"/>
      <c r="BB36" s="275"/>
      <c r="BC36" s="275"/>
      <c r="BD36" s="275"/>
      <c r="BE36" s="275"/>
      <c r="BF36" s="275"/>
      <c r="BG36" s="275"/>
      <c r="BH36" s="275"/>
      <c r="BI36" s="275"/>
      <c r="BJ36" s="275"/>
      <c r="BK36" s="275"/>
      <c r="BL36" s="275"/>
      <c r="BM36" s="275"/>
      <c r="BN36" s="275"/>
      <c r="BO36" s="275"/>
      <c r="BP36" s="275"/>
      <c r="BQ36" s="275"/>
      <c r="BR36" s="275"/>
      <c r="BS36" s="275"/>
      <c r="BT36" s="275"/>
      <c r="BU36" s="275"/>
      <c r="BV36" s="275"/>
      <c r="BW36" s="275"/>
      <c r="BX36" s="275"/>
      <c r="BY36" s="275"/>
      <c r="BZ36" s="275"/>
      <c r="CA36" s="275"/>
      <c r="CB36" s="275"/>
      <c r="CC36" s="275"/>
      <c r="CD36" s="275"/>
      <c r="CE36" s="275"/>
      <c r="CF36" s="275"/>
    </row>
    <row r="37" spans="1:84" ht="15" customHeight="1" x14ac:dyDescent="0.2">
      <c r="A37" s="37"/>
      <c r="B37" s="391"/>
      <c r="C37" s="391"/>
      <c r="D37" s="391"/>
      <c r="E37" s="391"/>
      <c r="F37" s="391"/>
      <c r="G37" s="391"/>
      <c r="H37" s="391"/>
      <c r="I37" s="391"/>
      <c r="J37" s="391"/>
      <c r="K37" s="391"/>
      <c r="L37" s="391"/>
      <c r="M37" s="391"/>
      <c r="N37" s="391"/>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5"/>
      <c r="AW37" s="275"/>
      <c r="AX37" s="275"/>
      <c r="AY37" s="275"/>
      <c r="AZ37" s="275"/>
      <c r="BA37" s="275"/>
      <c r="BB37" s="275"/>
      <c r="BC37" s="275"/>
      <c r="BD37" s="275"/>
      <c r="BE37" s="275"/>
      <c r="BF37" s="275"/>
      <c r="BG37" s="275"/>
      <c r="BH37" s="275"/>
      <c r="BI37" s="275"/>
      <c r="BJ37" s="275"/>
      <c r="BK37" s="275"/>
      <c r="BL37" s="275"/>
      <c r="BM37" s="275"/>
      <c r="BN37" s="275"/>
      <c r="BO37" s="275"/>
      <c r="BP37" s="275"/>
      <c r="BQ37" s="275"/>
      <c r="BR37" s="275"/>
      <c r="BS37" s="275"/>
      <c r="BT37" s="275"/>
      <c r="BU37" s="275"/>
      <c r="BV37" s="275"/>
      <c r="BW37" s="275"/>
      <c r="BX37" s="275"/>
      <c r="BY37" s="275"/>
      <c r="BZ37" s="275"/>
      <c r="CA37" s="275"/>
      <c r="CB37" s="275"/>
      <c r="CC37" s="275"/>
      <c r="CD37" s="275"/>
      <c r="CE37" s="275"/>
      <c r="CF37" s="275"/>
    </row>
    <row r="38" spans="1:84" ht="15" customHeight="1" x14ac:dyDescent="0.2">
      <c r="A38" s="39"/>
      <c r="B38" s="33" t="s">
        <v>459</v>
      </c>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8"/>
      <c r="AW38" s="275"/>
      <c r="AX38" s="275"/>
      <c r="AY38" s="275"/>
      <c r="AZ38" s="275"/>
      <c r="BA38" s="275"/>
      <c r="BB38" s="275"/>
      <c r="BC38" s="275"/>
      <c r="BD38" s="275"/>
      <c r="BE38" s="275"/>
      <c r="BF38" s="275"/>
      <c r="BG38" s="275"/>
      <c r="BH38" s="275"/>
      <c r="BI38" s="275"/>
      <c r="BJ38" s="275"/>
      <c r="BK38" s="275"/>
      <c r="BL38" s="275"/>
      <c r="BM38" s="275"/>
      <c r="BN38" s="275"/>
      <c r="BO38" s="275"/>
      <c r="BP38" s="275"/>
      <c r="BQ38" s="275"/>
      <c r="BR38" s="275"/>
      <c r="BS38" s="275"/>
      <c r="BT38" s="275"/>
      <c r="BU38" s="275"/>
      <c r="BV38" s="275"/>
      <c r="BW38" s="275"/>
      <c r="BX38" s="275"/>
      <c r="BY38" s="275"/>
      <c r="BZ38" s="275"/>
      <c r="CA38" s="275"/>
      <c r="CB38" s="275"/>
      <c r="CC38" s="275"/>
      <c r="CD38" s="275"/>
      <c r="CE38" s="275"/>
      <c r="CF38" s="275"/>
    </row>
    <row r="39" spans="1:84" ht="15" customHeight="1" x14ac:dyDescent="0.2">
      <c r="A39" s="39"/>
      <c r="B39" s="390"/>
      <c r="C39" s="936" t="s">
        <v>623</v>
      </c>
      <c r="D39" s="937"/>
      <c r="E39" s="937"/>
      <c r="F39" s="937"/>
      <c r="G39" s="937"/>
      <c r="H39" s="937"/>
      <c r="I39" s="937"/>
      <c r="J39" s="937"/>
      <c r="K39" s="937"/>
      <c r="L39" s="937"/>
      <c r="M39" s="937"/>
      <c r="N39" s="937"/>
      <c r="O39" s="937"/>
      <c r="P39" s="937"/>
      <c r="Q39" s="937"/>
      <c r="R39" s="937"/>
      <c r="S39" s="937"/>
      <c r="T39" s="937"/>
      <c r="U39" s="937"/>
      <c r="V39" s="937"/>
      <c r="W39" s="937"/>
      <c r="X39" s="937"/>
      <c r="Y39" s="937"/>
      <c r="Z39" s="937"/>
      <c r="AA39" s="937"/>
      <c r="AB39" s="937"/>
      <c r="AC39" s="937"/>
      <c r="AD39" s="937"/>
      <c r="AE39" s="937"/>
      <c r="AF39" s="937"/>
      <c r="AG39" s="937"/>
      <c r="AH39" s="937"/>
      <c r="AI39" s="937"/>
      <c r="AJ39" s="937"/>
      <c r="AK39" s="937"/>
      <c r="AL39" s="937"/>
      <c r="AM39" s="937"/>
      <c r="AN39" s="937"/>
      <c r="AO39" s="937"/>
      <c r="AP39" s="937"/>
      <c r="AQ39" s="937"/>
      <c r="AR39" s="937"/>
      <c r="AS39" s="937"/>
      <c r="AT39" s="937"/>
      <c r="AU39" s="937"/>
      <c r="AV39" s="938"/>
      <c r="AW39" s="275"/>
      <c r="AX39" s="275"/>
      <c r="AY39" s="275"/>
      <c r="AZ39" s="275"/>
      <c r="BA39" s="275"/>
      <c r="BB39" s="275"/>
      <c r="BC39" s="275"/>
      <c r="BD39" s="275"/>
      <c r="BE39" s="275"/>
      <c r="BF39" s="275"/>
      <c r="BG39" s="275"/>
      <c r="BH39" s="275"/>
      <c r="BI39" s="275"/>
      <c r="BJ39" s="275"/>
      <c r="BK39" s="275"/>
      <c r="BL39" s="275"/>
      <c r="BM39" s="275"/>
      <c r="BN39" s="275"/>
      <c r="BO39" s="275"/>
      <c r="BP39" s="275"/>
      <c r="BQ39" s="275"/>
      <c r="BR39" s="275"/>
      <c r="BS39" s="275"/>
      <c r="BT39" s="275"/>
      <c r="BU39" s="275"/>
      <c r="BV39" s="275"/>
      <c r="BW39" s="275"/>
      <c r="BX39" s="275"/>
      <c r="BY39" s="275"/>
      <c r="BZ39" s="275"/>
      <c r="CA39" s="275"/>
      <c r="CB39" s="275"/>
      <c r="CC39" s="275"/>
      <c r="CD39" s="275"/>
      <c r="CE39" s="275"/>
      <c r="CF39" s="275"/>
    </row>
    <row r="40" spans="1:84" ht="15" customHeight="1" x14ac:dyDescent="0.2">
      <c r="A40" s="39"/>
      <c r="B40" s="390"/>
      <c r="C40" s="33" t="s">
        <v>506</v>
      </c>
      <c r="D40" s="44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8"/>
      <c r="AW40" s="275"/>
      <c r="AX40" s="275"/>
      <c r="AY40" s="275"/>
      <c r="AZ40" s="275"/>
      <c r="BA40" s="275"/>
      <c r="BB40" s="275"/>
      <c r="BC40" s="275"/>
      <c r="BD40" s="275"/>
      <c r="BE40" s="275"/>
      <c r="BF40" s="275"/>
      <c r="BG40" s="275"/>
      <c r="BH40" s="275"/>
      <c r="BI40" s="275"/>
      <c r="BJ40" s="275"/>
      <c r="BK40" s="275"/>
      <c r="BL40" s="275"/>
      <c r="BM40" s="275"/>
      <c r="BN40" s="275"/>
      <c r="BO40" s="275"/>
      <c r="BP40" s="275"/>
      <c r="BQ40" s="275"/>
      <c r="BR40" s="275"/>
      <c r="BS40" s="275"/>
      <c r="BT40" s="275"/>
      <c r="BU40" s="275"/>
      <c r="BV40" s="275"/>
      <c r="BW40" s="275"/>
      <c r="BX40" s="275"/>
      <c r="BY40" s="275"/>
      <c r="BZ40" s="275"/>
      <c r="CA40" s="275"/>
      <c r="CB40" s="275"/>
      <c r="CC40" s="275"/>
      <c r="CD40" s="275"/>
      <c r="CE40" s="275"/>
      <c r="CF40" s="275"/>
    </row>
    <row r="41" spans="1:84" ht="15" customHeight="1" x14ac:dyDescent="0.2">
      <c r="A41" s="39"/>
      <c r="B41" s="442"/>
      <c r="C41" s="39" t="s">
        <v>505</v>
      </c>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8"/>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5"/>
      <c r="CA41" s="275"/>
      <c r="CB41" s="275"/>
      <c r="CC41" s="275"/>
      <c r="CD41" s="275"/>
      <c r="CE41" s="275"/>
      <c r="CF41" s="275"/>
    </row>
    <row r="42" spans="1:84" ht="15" customHeight="1" x14ac:dyDescent="0.2">
      <c r="A42" s="39"/>
      <c r="B42" s="390"/>
      <c r="C42" s="33" t="s">
        <v>504</v>
      </c>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8"/>
      <c r="AW42" s="275"/>
      <c r="AX42" s="275"/>
      <c r="AY42" s="275"/>
      <c r="AZ42" s="275"/>
      <c r="BA42" s="275"/>
      <c r="BB42" s="275"/>
      <c r="BC42" s="275"/>
      <c r="BD42" s="275"/>
      <c r="BE42" s="275"/>
      <c r="BF42" s="275"/>
      <c r="BG42" s="275"/>
      <c r="BH42" s="275"/>
      <c r="BI42" s="275"/>
      <c r="BJ42" s="275"/>
      <c r="BK42" s="275"/>
      <c r="BL42" s="275"/>
      <c r="BM42" s="275"/>
      <c r="BN42" s="275"/>
      <c r="BO42" s="275"/>
      <c r="BP42" s="275"/>
      <c r="BQ42" s="275"/>
      <c r="BR42" s="275"/>
      <c r="BS42" s="275"/>
      <c r="BT42" s="275"/>
      <c r="BU42" s="275"/>
      <c r="BV42" s="275"/>
      <c r="BW42" s="275"/>
      <c r="BX42" s="275"/>
      <c r="BY42" s="275"/>
      <c r="BZ42" s="275"/>
      <c r="CA42" s="275"/>
      <c r="CB42" s="275"/>
      <c r="CC42" s="275"/>
      <c r="CD42" s="275"/>
      <c r="CE42" s="275"/>
      <c r="CF42" s="275"/>
    </row>
    <row r="43" spans="1:84" s="201" customFormat="1" ht="18.75" customHeight="1" x14ac:dyDescent="0.25">
      <c r="A43" s="836" t="s">
        <v>455</v>
      </c>
      <c r="B43" s="837"/>
      <c r="C43" s="837"/>
      <c r="D43" s="837"/>
      <c r="E43" s="837"/>
      <c r="F43" s="837"/>
      <c r="G43" s="837"/>
      <c r="H43" s="837"/>
      <c r="I43" s="837"/>
      <c r="J43" s="837"/>
      <c r="K43" s="837"/>
      <c r="L43" s="837"/>
      <c r="M43" s="837"/>
      <c r="N43" s="837"/>
      <c r="O43" s="837"/>
      <c r="P43" s="837"/>
      <c r="Q43" s="837"/>
      <c r="R43" s="837"/>
      <c r="S43" s="837"/>
      <c r="T43" s="837"/>
      <c r="U43" s="837"/>
      <c r="V43" s="837"/>
      <c r="W43" s="837"/>
      <c r="X43" s="837"/>
      <c r="Y43" s="837"/>
      <c r="Z43" s="837"/>
      <c r="AA43" s="837"/>
      <c r="AB43" s="837"/>
      <c r="AC43" s="837"/>
      <c r="AD43" s="837"/>
      <c r="AE43" s="837"/>
      <c r="AF43" s="837"/>
      <c r="AG43" s="837"/>
      <c r="AH43" s="837"/>
      <c r="AI43" s="837"/>
      <c r="AJ43" s="837"/>
      <c r="AK43" s="837"/>
      <c r="AL43" s="837"/>
      <c r="AM43" s="837"/>
      <c r="AN43" s="837"/>
      <c r="AO43" s="837"/>
      <c r="AP43" s="837"/>
      <c r="AQ43" s="837"/>
      <c r="AR43" s="837"/>
      <c r="AS43" s="837"/>
      <c r="AT43" s="837"/>
      <c r="AU43" s="837"/>
      <c r="AV43" s="838"/>
      <c r="AW43" s="381"/>
      <c r="AX43" s="381"/>
      <c r="AY43" s="381"/>
      <c r="AZ43" s="381"/>
      <c r="BA43" s="381"/>
      <c r="BB43" s="381"/>
      <c r="BC43" s="381"/>
      <c r="BD43" s="381"/>
      <c r="BE43" s="381"/>
      <c r="BF43" s="381"/>
      <c r="BG43" s="381"/>
      <c r="BH43" s="381"/>
      <c r="BI43" s="381"/>
      <c r="BJ43" s="381"/>
      <c r="BK43" s="381"/>
      <c r="BL43" s="381"/>
      <c r="BM43" s="381"/>
      <c r="BN43" s="381"/>
      <c r="BO43" s="381"/>
      <c r="BP43" s="381"/>
      <c r="BQ43" s="381"/>
      <c r="BR43" s="381"/>
      <c r="BS43" s="381"/>
      <c r="BT43" s="381"/>
      <c r="BU43" s="381"/>
      <c r="BV43" s="381"/>
      <c r="BW43" s="381"/>
      <c r="BX43" s="381"/>
      <c r="BY43" s="381"/>
      <c r="BZ43" s="381"/>
      <c r="CA43" s="381"/>
      <c r="CB43" s="381"/>
      <c r="CC43" s="381"/>
      <c r="CD43" s="381"/>
      <c r="CE43" s="381"/>
      <c r="CF43" s="381"/>
    </row>
    <row r="44" spans="1:84" ht="32.25" customHeight="1" x14ac:dyDescent="0.2">
      <c r="A44" s="389"/>
      <c r="B44" s="846" t="s">
        <v>454</v>
      </c>
      <c r="C44" s="847"/>
      <c r="D44" s="847"/>
      <c r="E44" s="847"/>
      <c r="F44" s="847"/>
      <c r="G44" s="847"/>
      <c r="H44" s="847"/>
      <c r="I44" s="847"/>
      <c r="J44" s="847"/>
      <c r="K44" s="847"/>
      <c r="L44" s="847"/>
      <c r="M44" s="847"/>
      <c r="N44" s="847"/>
      <c r="O44" s="847"/>
      <c r="P44" s="847"/>
      <c r="Q44" s="847"/>
      <c r="R44" s="847"/>
      <c r="S44" s="847"/>
      <c r="T44" s="847"/>
      <c r="U44" s="847"/>
      <c r="V44" s="847"/>
      <c r="W44" s="847"/>
      <c r="X44" s="847"/>
      <c r="Y44" s="847"/>
      <c r="Z44" s="847"/>
      <c r="AA44" s="847"/>
      <c r="AB44" s="847"/>
      <c r="AC44" s="847"/>
      <c r="AD44" s="847"/>
      <c r="AE44" s="847"/>
      <c r="AF44" s="847"/>
      <c r="AG44" s="847"/>
      <c r="AH44" s="847"/>
      <c r="AI44" s="847"/>
      <c r="AJ44" s="847"/>
      <c r="AK44" s="847"/>
      <c r="AL44" s="847"/>
      <c r="AM44" s="847"/>
      <c r="AN44" s="847"/>
      <c r="AO44" s="847"/>
      <c r="AP44" s="847"/>
      <c r="AQ44" s="847"/>
      <c r="AR44" s="847"/>
      <c r="AS44" s="847"/>
      <c r="AT44" s="847"/>
      <c r="AU44" s="847"/>
      <c r="AV44" s="848"/>
      <c r="AW44" s="275"/>
      <c r="AX44" s="275"/>
      <c r="AY44" s="275"/>
      <c r="AZ44" s="275"/>
      <c r="BA44" s="275"/>
      <c r="BB44" s="275"/>
      <c r="BC44" s="275"/>
      <c r="BD44" s="275"/>
      <c r="BE44" s="275"/>
      <c r="BF44" s="275"/>
      <c r="BG44" s="275"/>
      <c r="BH44" s="275"/>
      <c r="BI44" s="275"/>
      <c r="BJ44" s="275"/>
      <c r="BK44" s="275"/>
      <c r="BL44" s="275"/>
      <c r="BM44" s="275"/>
      <c r="BN44" s="275"/>
      <c r="BO44" s="275"/>
      <c r="BP44" s="275"/>
      <c r="BQ44" s="275"/>
      <c r="BR44" s="275"/>
      <c r="BS44" s="275"/>
      <c r="BT44" s="275"/>
      <c r="BU44" s="275"/>
      <c r="BV44" s="275"/>
      <c r="BW44" s="275"/>
      <c r="BX44" s="275"/>
      <c r="BY44" s="275"/>
      <c r="BZ44" s="275"/>
      <c r="CA44" s="275"/>
      <c r="CB44" s="275"/>
      <c r="CC44" s="275"/>
      <c r="CD44" s="275"/>
      <c r="CE44" s="275"/>
      <c r="CF44" s="275"/>
    </row>
    <row r="45" spans="1:84" ht="15" customHeight="1" x14ac:dyDescent="0.2">
      <c r="A45" s="389"/>
      <c r="B45" s="388"/>
      <c r="C45" s="388"/>
      <c r="D45" s="388"/>
      <c r="E45" s="388"/>
      <c r="F45" s="388"/>
      <c r="G45" s="388"/>
      <c r="H45" s="388"/>
      <c r="I45" s="388"/>
      <c r="J45" s="388"/>
      <c r="K45" s="388"/>
      <c r="L45" s="388"/>
      <c r="M45" s="388"/>
      <c r="N45" s="388"/>
      <c r="O45" s="388"/>
      <c r="P45" s="388"/>
      <c r="Q45" s="388"/>
      <c r="R45" s="388"/>
      <c r="S45" s="388"/>
      <c r="T45" s="388"/>
      <c r="U45" s="388"/>
      <c r="V45" s="388"/>
      <c r="W45" s="388"/>
      <c r="X45" s="388"/>
      <c r="Y45" s="388"/>
      <c r="Z45" s="388"/>
      <c r="AA45" s="388"/>
      <c r="AB45" s="388"/>
      <c r="AC45" s="388"/>
      <c r="AD45" s="388"/>
      <c r="AE45" s="388"/>
      <c r="AF45" s="388"/>
      <c r="AG45" s="388"/>
      <c r="AH45" s="388"/>
      <c r="AI45" s="388"/>
      <c r="AJ45" s="388"/>
      <c r="AK45" s="388"/>
      <c r="AL45" s="388"/>
      <c r="AM45" s="388"/>
      <c r="AN45" s="388"/>
      <c r="AO45" s="385"/>
      <c r="AP45" s="385"/>
      <c r="AQ45" s="385"/>
      <c r="AR45" s="385"/>
      <c r="AS45" s="385"/>
      <c r="AT45" s="385"/>
      <c r="AU45" s="385"/>
      <c r="AV45" s="38"/>
      <c r="AW45" s="275"/>
      <c r="AX45" s="275"/>
      <c r="AY45" s="275"/>
      <c r="AZ45" s="275"/>
      <c r="BA45" s="275"/>
      <c r="BB45" s="275"/>
      <c r="BC45" s="275"/>
      <c r="BD45" s="275"/>
      <c r="BE45" s="275"/>
      <c r="BF45" s="275"/>
      <c r="BG45" s="275"/>
      <c r="BH45" s="275"/>
      <c r="BI45" s="275"/>
      <c r="BJ45" s="275"/>
      <c r="BK45" s="275"/>
      <c r="BL45" s="275"/>
      <c r="BM45" s="275"/>
      <c r="BN45" s="275"/>
      <c r="BO45" s="275"/>
      <c r="BP45" s="275"/>
      <c r="BQ45" s="275"/>
      <c r="BR45" s="275"/>
      <c r="BS45" s="275"/>
      <c r="BT45" s="275"/>
      <c r="BU45" s="275"/>
      <c r="BV45" s="275"/>
      <c r="BW45" s="275"/>
      <c r="BX45" s="275"/>
      <c r="BY45" s="275"/>
      <c r="BZ45" s="275"/>
      <c r="CA45" s="275"/>
      <c r="CB45" s="275"/>
      <c r="CC45" s="275"/>
      <c r="CD45" s="275"/>
      <c r="CE45" s="275"/>
      <c r="CF45" s="275"/>
    </row>
    <row r="46" spans="1:84" ht="15" customHeight="1" x14ac:dyDescent="0.2">
      <c r="A46" s="831" t="s">
        <v>453</v>
      </c>
      <c r="B46" s="832"/>
      <c r="C46" s="832"/>
      <c r="D46" s="832"/>
      <c r="E46" s="832"/>
      <c r="F46" s="832"/>
      <c r="G46" s="832"/>
      <c r="H46" s="833"/>
      <c r="I46" s="834" t="s">
        <v>452</v>
      </c>
      <c r="J46" s="835"/>
      <c r="K46" s="835"/>
      <c r="L46" s="835"/>
      <c r="M46" s="835"/>
      <c r="N46" s="835"/>
      <c r="O46" s="835"/>
      <c r="P46" s="835"/>
      <c r="Q46" s="835"/>
      <c r="R46" s="835"/>
      <c r="S46" s="835"/>
      <c r="T46" s="835"/>
      <c r="U46" s="835"/>
      <c r="V46" s="835"/>
      <c r="W46" s="835"/>
      <c r="X46" s="835"/>
      <c r="Y46" s="835"/>
      <c r="Z46" s="835"/>
      <c r="AA46" s="835"/>
      <c r="AB46" s="835"/>
      <c r="AC46" s="835"/>
      <c r="AD46" s="835"/>
      <c r="AE46" s="835"/>
      <c r="AF46" s="835"/>
      <c r="AG46" s="835"/>
      <c r="AH46" s="835"/>
      <c r="AI46" s="835"/>
      <c r="AJ46" s="835"/>
      <c r="AK46" s="835"/>
      <c r="AL46" s="835"/>
      <c r="AM46" s="835"/>
      <c r="AN46" s="835"/>
      <c r="AO46" s="499"/>
      <c r="AP46" s="499"/>
      <c r="AQ46" s="499"/>
      <c r="AR46" s="499"/>
      <c r="AS46" s="499"/>
      <c r="AT46" s="499"/>
      <c r="AU46" s="499"/>
      <c r="AV46" s="38"/>
      <c r="AW46" s="275"/>
      <c r="AX46" s="275"/>
      <c r="AY46" s="275"/>
      <c r="AZ46" s="275"/>
      <c r="BA46" s="275"/>
      <c r="BB46" s="275"/>
      <c r="BC46" s="275"/>
      <c r="BD46" s="275"/>
      <c r="BE46" s="275"/>
      <c r="BF46" s="275"/>
      <c r="BG46" s="275"/>
      <c r="BH46" s="275"/>
      <c r="BI46" s="275"/>
      <c r="BJ46" s="275"/>
      <c r="BK46" s="275"/>
      <c r="BL46" s="275"/>
      <c r="BM46" s="275"/>
      <c r="BN46" s="275"/>
      <c r="BO46" s="275"/>
      <c r="BP46" s="275"/>
      <c r="BQ46" s="275"/>
      <c r="BR46" s="275"/>
      <c r="BS46" s="275"/>
      <c r="BT46" s="275"/>
      <c r="BU46" s="275"/>
      <c r="BV46" s="275"/>
      <c r="BW46" s="275"/>
      <c r="BX46" s="275"/>
      <c r="BY46" s="275"/>
      <c r="BZ46" s="275"/>
      <c r="CA46" s="275"/>
      <c r="CB46" s="275"/>
      <c r="CC46" s="275"/>
      <c r="CD46" s="275"/>
      <c r="CE46" s="275"/>
      <c r="CF46" s="275"/>
    </row>
    <row r="47" spans="1:84" ht="15" customHeight="1" x14ac:dyDescent="0.25">
      <c r="A47" s="336"/>
      <c r="B47" s="332"/>
      <c r="C47" s="332"/>
      <c r="D47" s="332"/>
      <c r="E47" s="332"/>
      <c r="F47" s="332"/>
      <c r="G47" s="332"/>
      <c r="H47" s="377"/>
      <c r="I47" s="332"/>
      <c r="J47" s="332"/>
      <c r="K47" s="332"/>
      <c r="L47" s="332"/>
      <c r="M47" s="332"/>
      <c r="N47" s="332"/>
      <c r="O47" s="332"/>
      <c r="P47" s="332"/>
      <c r="Q47" s="332"/>
      <c r="R47" s="332"/>
      <c r="S47" s="332"/>
      <c r="T47" s="332"/>
      <c r="U47" s="387"/>
      <c r="V47" s="332"/>
      <c r="W47" s="332"/>
      <c r="X47" s="332"/>
      <c r="Y47" s="332"/>
      <c r="Z47" s="332"/>
      <c r="AA47" s="387"/>
      <c r="AB47" s="332"/>
      <c r="AC47" s="332"/>
      <c r="AD47" s="332"/>
      <c r="AE47" s="332"/>
      <c r="AF47" s="332"/>
      <c r="AG47" s="194"/>
      <c r="AH47" s="194"/>
      <c r="AI47" s="194"/>
      <c r="AJ47" s="386"/>
      <c r="AK47" s="194"/>
      <c r="AL47" s="194"/>
      <c r="AM47" s="499"/>
      <c r="AN47" s="499"/>
      <c r="AO47" s="499"/>
      <c r="AP47" s="499"/>
      <c r="AQ47" s="499"/>
      <c r="AR47" s="499"/>
      <c r="AS47" s="499"/>
      <c r="AT47" s="499"/>
      <c r="AU47" s="499"/>
      <c r="AV47" s="38"/>
      <c r="AW47" s="275"/>
      <c r="AX47" s="275"/>
      <c r="AY47" s="275"/>
      <c r="AZ47" s="275"/>
      <c r="BA47" s="275"/>
      <c r="BB47" s="275"/>
      <c r="BC47" s="275"/>
      <c r="BD47" s="275"/>
      <c r="BE47" s="275"/>
      <c r="BF47" s="275"/>
      <c r="BG47" s="275"/>
      <c r="BH47" s="275"/>
      <c r="BI47" s="275"/>
      <c r="BJ47" s="275"/>
      <c r="BK47" s="275"/>
      <c r="BL47" s="275"/>
      <c r="BM47" s="275"/>
      <c r="BN47" s="275"/>
      <c r="BO47" s="275"/>
      <c r="BP47" s="275"/>
      <c r="BQ47" s="275"/>
      <c r="BR47" s="275"/>
      <c r="BS47" s="275"/>
      <c r="BT47" s="275"/>
      <c r="BU47" s="275"/>
      <c r="BV47" s="275"/>
      <c r="BW47" s="275"/>
      <c r="BX47" s="275"/>
      <c r="BY47" s="275"/>
      <c r="BZ47" s="275"/>
      <c r="CA47" s="275"/>
      <c r="CB47" s="275"/>
      <c r="CC47" s="275"/>
      <c r="CD47" s="275"/>
      <c r="CE47" s="275"/>
      <c r="CF47" s="275"/>
    </row>
    <row r="48" spans="1:84" ht="15" customHeight="1" x14ac:dyDescent="0.25">
      <c r="A48" s="336"/>
      <c r="B48" s="332" t="s">
        <v>451</v>
      </c>
      <c r="C48" s="332"/>
      <c r="D48" s="332"/>
      <c r="E48" s="332"/>
      <c r="F48" s="332"/>
      <c r="G48" s="332"/>
      <c r="H48" s="377"/>
      <c r="I48" s="332" t="s">
        <v>450</v>
      </c>
      <c r="J48" s="381"/>
      <c r="K48" s="381"/>
      <c r="L48" s="381"/>
      <c r="M48" s="381"/>
      <c r="N48" s="381"/>
      <c r="O48" s="381"/>
      <c r="P48" s="381"/>
      <c r="Q48" s="381"/>
      <c r="R48" s="381"/>
      <c r="S48" s="332"/>
      <c r="T48" s="332"/>
      <c r="U48" s="380"/>
      <c r="V48" s="332"/>
      <c r="W48" s="332"/>
      <c r="X48" s="332"/>
      <c r="Y48" s="332" t="s">
        <v>433</v>
      </c>
      <c r="Z48" s="332"/>
      <c r="AA48" s="332"/>
      <c r="AB48" s="194"/>
      <c r="AC48" s="194"/>
      <c r="AD48" s="194"/>
      <c r="AE48" s="194"/>
      <c r="AF48" s="194"/>
      <c r="AG48" s="194"/>
      <c r="AH48" s="194"/>
      <c r="AI48" s="194"/>
      <c r="AJ48" s="383"/>
      <c r="AK48" s="194"/>
      <c r="AL48" s="201"/>
      <c r="AM48" s="499"/>
      <c r="AN48" s="499"/>
      <c r="AO48" s="499"/>
      <c r="AP48" s="499"/>
      <c r="AQ48" s="499"/>
      <c r="AR48" s="499"/>
      <c r="AS48" s="499"/>
      <c r="AT48" s="499"/>
      <c r="AU48" s="499"/>
      <c r="AV48" s="38"/>
      <c r="AW48" s="275"/>
      <c r="AX48" s="275"/>
      <c r="AY48" s="275"/>
      <c r="AZ48" s="275"/>
      <c r="BA48" s="275"/>
      <c r="BB48" s="275"/>
      <c r="BC48" s="275"/>
      <c r="BD48" s="275"/>
      <c r="BE48" s="275"/>
      <c r="BF48" s="275"/>
      <c r="BG48" s="275"/>
      <c r="BH48" s="275"/>
      <c r="BI48" s="275"/>
      <c r="BJ48" s="275"/>
      <c r="BK48" s="275"/>
      <c r="BL48" s="275"/>
      <c r="BM48" s="275"/>
      <c r="BN48" s="275"/>
      <c r="BO48" s="275"/>
      <c r="BP48" s="275"/>
      <c r="BQ48" s="275"/>
      <c r="BR48" s="275"/>
      <c r="BS48" s="275"/>
      <c r="BT48" s="275"/>
      <c r="BU48" s="275"/>
      <c r="BV48" s="275"/>
      <c r="BW48" s="275"/>
      <c r="BX48" s="275"/>
      <c r="BY48" s="275"/>
      <c r="BZ48" s="275"/>
      <c r="CA48" s="275"/>
      <c r="CB48" s="275"/>
      <c r="CC48" s="275"/>
      <c r="CD48" s="275"/>
      <c r="CE48" s="275"/>
      <c r="CF48" s="275"/>
    </row>
    <row r="49" spans="1:84" ht="15" customHeight="1" x14ac:dyDescent="0.25">
      <c r="A49" s="336"/>
      <c r="B49" s="332" t="s">
        <v>448</v>
      </c>
      <c r="C49" s="332"/>
      <c r="D49" s="332"/>
      <c r="E49" s="332"/>
      <c r="F49" s="332"/>
      <c r="G49" s="332"/>
      <c r="H49" s="377"/>
      <c r="I49" s="332" t="s">
        <v>447</v>
      </c>
      <c r="J49" s="381"/>
      <c r="K49" s="381"/>
      <c r="L49" s="381"/>
      <c r="M49" s="381"/>
      <c r="N49" s="381"/>
      <c r="O49" s="381"/>
      <c r="P49" s="381"/>
      <c r="Q49" s="381"/>
      <c r="R49" s="381"/>
      <c r="S49" s="332"/>
      <c r="T49" s="332"/>
      <c r="U49" s="380"/>
      <c r="V49" s="332"/>
      <c r="W49" s="332"/>
      <c r="X49" s="332"/>
      <c r="Y49" s="332" t="s">
        <v>430</v>
      </c>
      <c r="Z49" s="332"/>
      <c r="AA49" s="332"/>
      <c r="AB49" s="194"/>
      <c r="AC49" s="194"/>
      <c r="AD49" s="194"/>
      <c r="AE49" s="194"/>
      <c r="AF49" s="194"/>
      <c r="AG49" s="194"/>
      <c r="AH49" s="194"/>
      <c r="AI49" s="194"/>
      <c r="AJ49" s="383"/>
      <c r="AK49" s="194"/>
      <c r="AL49" s="194"/>
      <c r="AM49" s="499"/>
      <c r="AN49" s="499"/>
      <c r="AO49" s="499"/>
      <c r="AP49" s="499"/>
      <c r="AQ49" s="499"/>
      <c r="AR49" s="499"/>
      <c r="AS49" s="499"/>
      <c r="AT49" s="499"/>
      <c r="AU49" s="499"/>
      <c r="AV49" s="38"/>
      <c r="AW49" s="275"/>
      <c r="AX49" s="275"/>
      <c r="AY49" s="275"/>
      <c r="AZ49" s="275"/>
      <c r="BA49" s="275"/>
      <c r="BB49" s="275"/>
      <c r="BC49" s="275"/>
      <c r="BD49" s="275"/>
      <c r="BE49" s="275"/>
      <c r="BF49" s="275"/>
      <c r="BG49" s="275"/>
      <c r="BH49" s="275"/>
      <c r="BI49" s="275"/>
      <c r="BJ49" s="275"/>
      <c r="BK49" s="275"/>
      <c r="BL49" s="275"/>
      <c r="BM49" s="275"/>
      <c r="BN49" s="275"/>
      <c r="BO49" s="275"/>
      <c r="BP49" s="275"/>
      <c r="BQ49" s="275"/>
      <c r="BR49" s="275"/>
      <c r="BS49" s="275"/>
      <c r="BT49" s="275"/>
      <c r="BU49" s="275"/>
      <c r="BV49" s="275"/>
      <c r="BW49" s="275"/>
      <c r="BX49" s="275"/>
      <c r="BY49" s="275"/>
      <c r="BZ49" s="275"/>
      <c r="CA49" s="275"/>
      <c r="CB49" s="275"/>
      <c r="CC49" s="275"/>
      <c r="CD49" s="275"/>
      <c r="CE49" s="275"/>
      <c r="CF49" s="275"/>
    </row>
    <row r="50" spans="1:84" ht="15" customHeight="1" x14ac:dyDescent="0.25">
      <c r="A50" s="336"/>
      <c r="B50" s="332" t="s">
        <v>445</v>
      </c>
      <c r="C50" s="332"/>
      <c r="D50" s="332"/>
      <c r="E50" s="332"/>
      <c r="F50" s="332"/>
      <c r="G50" s="332"/>
      <c r="H50" s="377"/>
      <c r="I50" s="332" t="s">
        <v>444</v>
      </c>
      <c r="J50" s="381"/>
      <c r="K50" s="381"/>
      <c r="L50" s="381"/>
      <c r="M50" s="381"/>
      <c r="N50" s="381"/>
      <c r="O50" s="381"/>
      <c r="P50" s="381"/>
      <c r="Q50" s="381"/>
      <c r="R50" s="381"/>
      <c r="S50" s="332"/>
      <c r="T50" s="332"/>
      <c r="U50" s="380"/>
      <c r="V50" s="332"/>
      <c r="W50" s="332"/>
      <c r="X50" s="332"/>
      <c r="Y50" s="332" t="s">
        <v>427</v>
      </c>
      <c r="Z50" s="332"/>
      <c r="AA50" s="332"/>
      <c r="AB50" s="194"/>
      <c r="AC50" s="194"/>
      <c r="AD50" s="194"/>
      <c r="AE50" s="194"/>
      <c r="AF50" s="194"/>
      <c r="AG50" s="194"/>
      <c r="AH50" s="194"/>
      <c r="AI50" s="194"/>
      <c r="AJ50" s="383"/>
      <c r="AK50" s="194"/>
      <c r="AL50" s="194"/>
      <c r="AM50" s="499"/>
      <c r="AN50" s="499"/>
      <c r="AO50" s="499"/>
      <c r="AP50" s="499"/>
      <c r="AQ50" s="499"/>
      <c r="AR50" s="499"/>
      <c r="AS50" s="499"/>
      <c r="AT50" s="499"/>
      <c r="AU50" s="499"/>
      <c r="AV50" s="38"/>
      <c r="AW50" s="275"/>
      <c r="AX50" s="275"/>
      <c r="AY50" s="275"/>
      <c r="AZ50" s="275"/>
      <c r="BA50" s="275"/>
      <c r="BB50" s="275"/>
      <c r="BC50" s="275"/>
      <c r="BD50" s="275"/>
      <c r="BE50" s="275"/>
      <c r="BF50" s="275"/>
      <c r="BG50" s="275"/>
      <c r="BH50" s="275"/>
      <c r="BI50" s="275"/>
      <c r="BJ50" s="275"/>
      <c r="BK50" s="275"/>
      <c r="BL50" s="275"/>
      <c r="BM50" s="275"/>
      <c r="BN50" s="275"/>
      <c r="BO50" s="275"/>
      <c r="BP50" s="275"/>
      <c r="BQ50" s="275"/>
      <c r="BR50" s="275"/>
      <c r="BS50" s="275"/>
      <c r="BT50" s="275"/>
      <c r="BU50" s="275"/>
      <c r="BV50" s="275"/>
      <c r="BW50" s="275"/>
      <c r="BX50" s="275"/>
      <c r="BY50" s="275"/>
      <c r="BZ50" s="275"/>
      <c r="CA50" s="275"/>
      <c r="CB50" s="275"/>
      <c r="CC50" s="275"/>
      <c r="CD50" s="275"/>
      <c r="CE50" s="275"/>
      <c r="CF50" s="275"/>
    </row>
    <row r="51" spans="1:84" ht="15" customHeight="1" x14ac:dyDescent="0.25">
      <c r="A51" s="336"/>
      <c r="B51" s="332" t="s">
        <v>442</v>
      </c>
      <c r="C51" s="332"/>
      <c r="D51" s="332"/>
      <c r="E51" s="332"/>
      <c r="F51" s="332"/>
      <c r="G51" s="332"/>
      <c r="H51" s="377"/>
      <c r="I51" s="332" t="s">
        <v>441</v>
      </c>
      <c r="J51" s="381"/>
      <c r="K51" s="381"/>
      <c r="L51" s="381"/>
      <c r="M51" s="381"/>
      <c r="N51" s="381"/>
      <c r="O51" s="381"/>
      <c r="P51" s="381"/>
      <c r="Q51" s="381"/>
      <c r="R51" s="381"/>
      <c r="S51" s="332"/>
      <c r="T51" s="332"/>
      <c r="U51" s="380"/>
      <c r="V51" s="332"/>
      <c r="W51" s="332"/>
      <c r="X51" s="332"/>
      <c r="Y51" s="332" t="s">
        <v>449</v>
      </c>
      <c r="Z51" s="332"/>
      <c r="AA51" s="332"/>
      <c r="AB51" s="194"/>
      <c r="AC51" s="194"/>
      <c r="AD51" s="194"/>
      <c r="AE51" s="194"/>
      <c r="AF51" s="194"/>
      <c r="AG51" s="194"/>
      <c r="AH51" s="194"/>
      <c r="AI51" s="194"/>
      <c r="AJ51" s="383"/>
      <c r="AK51" s="194"/>
      <c r="AL51" s="194"/>
      <c r="AM51" s="33"/>
      <c r="AN51" s="33"/>
      <c r="AO51" s="33"/>
      <c r="AP51" s="33"/>
      <c r="AQ51" s="33"/>
      <c r="AR51" s="33"/>
      <c r="AS51" s="33"/>
      <c r="AT51" s="33"/>
      <c r="AU51" s="33"/>
      <c r="AV51" s="38"/>
      <c r="AW51" s="275"/>
      <c r="AX51" s="275"/>
      <c r="AY51" s="275"/>
      <c r="AZ51" s="275"/>
      <c r="BA51" s="275"/>
      <c r="BB51" s="275"/>
      <c r="BC51" s="275"/>
      <c r="BD51" s="275"/>
      <c r="BE51" s="275"/>
      <c r="BF51" s="275"/>
      <c r="BG51" s="275"/>
      <c r="BH51" s="275"/>
      <c r="BI51" s="275"/>
      <c r="BJ51" s="275"/>
      <c r="BK51" s="275"/>
      <c r="BL51" s="275"/>
      <c r="BM51" s="275"/>
      <c r="BN51" s="275"/>
      <c r="BO51" s="275"/>
      <c r="BP51" s="275"/>
      <c r="BQ51" s="275"/>
      <c r="BR51" s="275"/>
      <c r="BS51" s="275"/>
      <c r="BT51" s="275"/>
      <c r="BU51" s="275"/>
      <c r="BV51" s="275"/>
      <c r="BW51" s="275"/>
      <c r="BX51" s="275"/>
      <c r="BY51" s="275"/>
      <c r="BZ51" s="275"/>
      <c r="CA51" s="275"/>
      <c r="CB51" s="275"/>
      <c r="CC51" s="275"/>
      <c r="CD51" s="275"/>
      <c r="CE51" s="275"/>
      <c r="CF51" s="275"/>
    </row>
    <row r="52" spans="1:84" ht="15" customHeight="1" x14ac:dyDescent="0.25">
      <c r="A52" s="336"/>
      <c r="B52" s="332" t="s">
        <v>439</v>
      </c>
      <c r="C52" s="332"/>
      <c r="D52" s="332"/>
      <c r="E52" s="332"/>
      <c r="F52" s="332"/>
      <c r="G52" s="332"/>
      <c r="H52" s="377"/>
      <c r="I52" s="332" t="s">
        <v>425</v>
      </c>
      <c r="J52" s="381"/>
      <c r="K52" s="381"/>
      <c r="L52" s="381"/>
      <c r="M52" s="381"/>
      <c r="N52" s="381"/>
      <c r="O52" s="381"/>
      <c r="P52" s="381"/>
      <c r="Q52" s="381"/>
      <c r="R52" s="381"/>
      <c r="S52" s="332"/>
      <c r="T52" s="332"/>
      <c r="U52" s="380"/>
      <c r="V52" s="332"/>
      <c r="W52" s="332"/>
      <c r="X52" s="332"/>
      <c r="Y52" s="332" t="s">
        <v>446</v>
      </c>
      <c r="Z52" s="332"/>
      <c r="AA52" s="332"/>
      <c r="AB52" s="194"/>
      <c r="AC52" s="194"/>
      <c r="AD52" s="194"/>
      <c r="AE52" s="194"/>
      <c r="AF52" s="194"/>
      <c r="AG52" s="194"/>
      <c r="AH52" s="194"/>
      <c r="AI52" s="194"/>
      <c r="AJ52" s="383"/>
      <c r="AK52" s="194"/>
      <c r="AL52" s="194"/>
      <c r="AM52" s="384"/>
      <c r="AN52" s="384"/>
      <c r="AO52" s="384"/>
      <c r="AP52" s="384"/>
      <c r="AQ52" s="384"/>
      <c r="AR52" s="384"/>
      <c r="AS52" s="384"/>
      <c r="AT52" s="384"/>
      <c r="AU52" s="384"/>
      <c r="AV52" s="38"/>
      <c r="AW52" s="275"/>
      <c r="AX52" s="275"/>
      <c r="AY52" s="275"/>
      <c r="AZ52" s="275"/>
      <c r="BA52" s="275"/>
      <c r="BB52" s="275"/>
      <c r="BC52" s="275"/>
      <c r="BD52" s="275"/>
      <c r="BE52" s="275"/>
      <c r="BF52" s="275"/>
      <c r="BG52" s="275"/>
      <c r="BH52" s="275"/>
      <c r="BI52" s="275"/>
      <c r="BJ52" s="275"/>
      <c r="BK52" s="275"/>
      <c r="BL52" s="275"/>
      <c r="BM52" s="275"/>
      <c r="BN52" s="275"/>
      <c r="BO52" s="275"/>
      <c r="BP52" s="275"/>
      <c r="BQ52" s="275"/>
      <c r="BR52" s="275"/>
      <c r="BS52" s="275"/>
      <c r="BT52" s="275"/>
      <c r="BU52" s="275"/>
      <c r="BV52" s="275"/>
      <c r="BW52" s="275"/>
      <c r="BX52" s="275"/>
      <c r="BY52" s="275"/>
      <c r="BZ52" s="275"/>
      <c r="CA52" s="275"/>
      <c r="CB52" s="275"/>
      <c r="CC52" s="275"/>
      <c r="CD52" s="275"/>
      <c r="CE52" s="275"/>
      <c r="CF52" s="275"/>
    </row>
    <row r="53" spans="1:84" ht="15" customHeight="1" x14ac:dyDescent="0.25">
      <c r="A53" s="336"/>
      <c r="B53" s="332" t="s">
        <v>437</v>
      </c>
      <c r="C53" s="332"/>
      <c r="D53" s="332"/>
      <c r="E53" s="332"/>
      <c r="F53" s="332"/>
      <c r="G53" s="332"/>
      <c r="H53" s="377"/>
      <c r="I53" s="332" t="s">
        <v>436</v>
      </c>
      <c r="J53" s="381"/>
      <c r="K53" s="381"/>
      <c r="L53" s="381"/>
      <c r="M53" s="381"/>
      <c r="N53" s="381"/>
      <c r="O53" s="381"/>
      <c r="P53" s="381"/>
      <c r="Q53" s="381"/>
      <c r="R53" s="381"/>
      <c r="S53" s="332"/>
      <c r="T53" s="332"/>
      <c r="U53" s="380"/>
      <c r="V53" s="332"/>
      <c r="W53" s="332"/>
      <c r="X53" s="332"/>
      <c r="Y53" s="332" t="s">
        <v>443</v>
      </c>
      <c r="Z53" s="332"/>
      <c r="AA53" s="332"/>
      <c r="AB53" s="194"/>
      <c r="AC53" s="194"/>
      <c r="AD53" s="194"/>
      <c r="AE53" s="194"/>
      <c r="AF53" s="194"/>
      <c r="AG53" s="194"/>
      <c r="AH53" s="194"/>
      <c r="AI53" s="194"/>
      <c r="AJ53" s="383"/>
      <c r="AK53" s="194"/>
      <c r="AL53" s="194"/>
      <c r="AM53" s="33"/>
      <c r="AN53" s="33"/>
      <c r="AO53" s="33"/>
      <c r="AP53" s="33"/>
      <c r="AQ53" s="33"/>
      <c r="AR53" s="33"/>
      <c r="AS53" s="33"/>
      <c r="AT53" s="33"/>
      <c r="AU53" s="33"/>
      <c r="AV53" s="38"/>
      <c r="AW53" s="275"/>
      <c r="AX53" s="275"/>
      <c r="AY53" s="275"/>
      <c r="AZ53" s="275"/>
      <c r="BA53" s="275"/>
      <c r="BB53" s="275"/>
      <c r="BC53" s="275"/>
      <c r="BD53" s="275"/>
      <c r="BE53" s="275"/>
      <c r="BF53" s="275"/>
      <c r="BG53" s="275"/>
      <c r="BH53" s="275"/>
      <c r="BI53" s="275"/>
      <c r="BJ53" s="275"/>
      <c r="BK53" s="275"/>
      <c r="BL53" s="275"/>
      <c r="BM53" s="275"/>
      <c r="BN53" s="275"/>
      <c r="BO53" s="275"/>
      <c r="BP53" s="275"/>
      <c r="BQ53" s="275"/>
      <c r="BR53" s="275"/>
      <c r="BS53" s="275"/>
      <c r="BT53" s="275"/>
      <c r="BU53" s="275"/>
      <c r="BV53" s="275"/>
      <c r="BW53" s="275"/>
      <c r="BX53" s="275"/>
      <c r="BY53" s="275"/>
      <c r="BZ53" s="275"/>
      <c r="CA53" s="275"/>
      <c r="CB53" s="275"/>
      <c r="CC53" s="275"/>
      <c r="CD53" s="275"/>
      <c r="CE53" s="275"/>
      <c r="CF53" s="275"/>
    </row>
    <row r="54" spans="1:84" ht="15" customHeight="1" x14ac:dyDescent="0.25">
      <c r="A54" s="336"/>
      <c r="B54" s="332" t="s">
        <v>434</v>
      </c>
      <c r="C54" s="332"/>
      <c r="D54" s="332"/>
      <c r="E54" s="332"/>
      <c r="F54" s="332"/>
      <c r="G54" s="332"/>
      <c r="H54" s="377"/>
      <c r="I54" s="332" t="s">
        <v>620</v>
      </c>
      <c r="J54" s="381"/>
      <c r="K54" s="381"/>
      <c r="L54" s="381"/>
      <c r="M54" s="381"/>
      <c r="N54" s="381"/>
      <c r="O54" s="381"/>
      <c r="P54" s="381"/>
      <c r="Q54" s="381"/>
      <c r="R54" s="381"/>
      <c r="S54" s="332"/>
      <c r="T54" s="332"/>
      <c r="U54" s="380"/>
      <c r="V54" s="332"/>
      <c r="W54" s="332"/>
      <c r="X54" s="332"/>
      <c r="Y54" s="332" t="s">
        <v>432</v>
      </c>
      <c r="Z54" s="332"/>
      <c r="AA54" s="332"/>
      <c r="AB54" s="194"/>
      <c r="AC54" s="194"/>
      <c r="AD54" s="194"/>
      <c r="AE54" s="194"/>
      <c r="AF54" s="194"/>
      <c r="AG54" s="194"/>
      <c r="AH54" s="194"/>
      <c r="AI54" s="194"/>
      <c r="AJ54" s="383"/>
      <c r="AK54" s="194"/>
      <c r="AL54" s="194"/>
      <c r="AM54" s="33"/>
      <c r="AN54" s="33"/>
      <c r="AO54" s="33"/>
      <c r="AP54" s="33"/>
      <c r="AQ54" s="33"/>
      <c r="AR54" s="33"/>
      <c r="AS54" s="33"/>
      <c r="AT54" s="33"/>
      <c r="AU54" s="33"/>
      <c r="AV54" s="38"/>
      <c r="AW54" s="275"/>
      <c r="AX54" s="275"/>
      <c r="AY54" s="275"/>
      <c r="AZ54" s="275"/>
      <c r="BA54" s="275"/>
      <c r="BB54" s="275"/>
      <c r="BC54" s="275"/>
      <c r="BD54" s="275"/>
      <c r="BE54" s="275"/>
      <c r="BF54" s="275"/>
      <c r="BG54" s="275"/>
      <c r="BH54" s="275"/>
      <c r="BI54" s="275"/>
      <c r="BJ54" s="275"/>
      <c r="BK54" s="275"/>
      <c r="BL54" s="275"/>
      <c r="BM54" s="275"/>
      <c r="BN54" s="275"/>
      <c r="BO54" s="275"/>
      <c r="BP54" s="275"/>
      <c r="BQ54" s="275"/>
      <c r="BR54" s="275"/>
      <c r="BS54" s="275"/>
      <c r="BT54" s="275"/>
      <c r="BU54" s="275"/>
      <c r="BV54" s="275"/>
      <c r="BW54" s="275"/>
      <c r="BX54" s="275"/>
      <c r="BY54" s="275"/>
      <c r="BZ54" s="275"/>
      <c r="CA54" s="275"/>
      <c r="CB54" s="275"/>
      <c r="CC54" s="275"/>
      <c r="CD54" s="275"/>
      <c r="CE54" s="275"/>
      <c r="CF54" s="275"/>
    </row>
    <row r="55" spans="1:84" ht="15" customHeight="1" x14ac:dyDescent="0.25">
      <c r="A55" s="336"/>
      <c r="B55" s="332" t="s">
        <v>431</v>
      </c>
      <c r="C55" s="332"/>
      <c r="D55" s="332"/>
      <c r="E55" s="332"/>
      <c r="F55" s="332"/>
      <c r="G55" s="332"/>
      <c r="H55" s="377"/>
      <c r="I55" s="332" t="s">
        <v>621</v>
      </c>
      <c r="J55" s="381"/>
      <c r="K55" s="381"/>
      <c r="L55" s="381"/>
      <c r="M55" s="381"/>
      <c r="N55" s="381"/>
      <c r="O55" s="381"/>
      <c r="P55" s="381"/>
      <c r="Q55" s="381"/>
      <c r="R55" s="381"/>
      <c r="S55" s="332"/>
      <c r="T55" s="332"/>
      <c r="U55" s="380"/>
      <c r="V55" s="332"/>
      <c r="W55" s="332"/>
      <c r="X55" s="332"/>
      <c r="Y55" s="332" t="s">
        <v>440</v>
      </c>
      <c r="Z55" s="332"/>
      <c r="AA55" s="332"/>
      <c r="AB55" s="194"/>
      <c r="AC55" s="194"/>
      <c r="AD55" s="194"/>
      <c r="AE55" s="194"/>
      <c r="AF55" s="194"/>
      <c r="AG55" s="194"/>
      <c r="AH55" s="194"/>
      <c r="AI55" s="194"/>
      <c r="AJ55" s="383"/>
      <c r="AK55" s="194"/>
      <c r="AL55" s="194"/>
      <c r="AM55" s="382"/>
      <c r="AN55" s="382"/>
      <c r="AO55" s="382"/>
      <c r="AP55" s="382"/>
      <c r="AQ55" s="382"/>
      <c r="AR55" s="382"/>
      <c r="AS55" s="382"/>
      <c r="AT55" s="382"/>
      <c r="AU55" s="382"/>
      <c r="AV55" s="38"/>
      <c r="AW55" s="275"/>
      <c r="AX55" s="275"/>
      <c r="AY55" s="275"/>
      <c r="AZ55" s="275"/>
      <c r="BA55" s="275"/>
      <c r="BB55" s="275"/>
      <c r="BC55" s="275"/>
      <c r="BD55" s="275"/>
      <c r="BE55" s="275"/>
      <c r="BF55" s="275"/>
      <c r="BG55" s="275"/>
      <c r="BH55" s="275"/>
      <c r="BI55" s="275"/>
      <c r="BJ55" s="275"/>
      <c r="BK55" s="275"/>
      <c r="BL55" s="275"/>
      <c r="BM55" s="275"/>
      <c r="BN55" s="275"/>
      <c r="BO55" s="275"/>
      <c r="BP55" s="275"/>
      <c r="BQ55" s="275"/>
      <c r="BR55" s="275"/>
      <c r="BS55" s="275"/>
      <c r="BT55" s="275"/>
      <c r="BU55" s="275"/>
      <c r="BV55" s="275"/>
      <c r="BW55" s="275"/>
      <c r="BX55" s="275"/>
      <c r="BY55" s="275"/>
      <c r="BZ55" s="275"/>
      <c r="CA55" s="275"/>
      <c r="CB55" s="275"/>
      <c r="CC55" s="275"/>
      <c r="CD55" s="275"/>
      <c r="CE55" s="275"/>
      <c r="CF55" s="275"/>
    </row>
    <row r="56" spans="1:84" ht="15" customHeight="1" x14ac:dyDescent="0.2">
      <c r="A56" s="336"/>
      <c r="B56" s="332" t="s">
        <v>428</v>
      </c>
      <c r="C56" s="332"/>
      <c r="D56" s="332"/>
      <c r="E56" s="332"/>
      <c r="F56" s="332"/>
      <c r="G56" s="332"/>
      <c r="H56" s="377"/>
      <c r="J56" s="381"/>
      <c r="K56" s="381"/>
      <c r="L56" s="381"/>
      <c r="M56" s="381"/>
      <c r="N56" s="381"/>
      <c r="O56" s="381"/>
      <c r="P56" s="381"/>
      <c r="Q56" s="381"/>
      <c r="R56" s="381"/>
      <c r="S56" s="332"/>
      <c r="T56" s="332"/>
      <c r="U56" s="332"/>
      <c r="V56" s="332"/>
      <c r="W56" s="332"/>
      <c r="X56" s="332"/>
      <c r="Y56" s="332" t="s">
        <v>438</v>
      </c>
      <c r="Z56" s="332"/>
      <c r="AA56" s="332"/>
      <c r="AB56" s="194"/>
      <c r="AC56" s="194"/>
      <c r="AD56" s="194"/>
      <c r="AE56" s="194"/>
      <c r="AF56" s="194"/>
      <c r="AG56" s="194"/>
      <c r="AH56" s="194"/>
      <c r="AI56" s="194"/>
      <c r="AJ56" s="383"/>
      <c r="AK56" s="194"/>
      <c r="AL56" s="194"/>
      <c r="AM56" s="382"/>
      <c r="AN56" s="382"/>
      <c r="AO56" s="382"/>
      <c r="AP56" s="382"/>
      <c r="AQ56" s="382"/>
      <c r="AR56" s="382"/>
      <c r="AS56" s="382"/>
      <c r="AT56" s="382"/>
      <c r="AU56" s="382"/>
      <c r="AV56" s="38"/>
      <c r="AW56" s="275"/>
      <c r="AX56" s="275"/>
      <c r="AY56" s="275"/>
      <c r="AZ56" s="275"/>
      <c r="BA56" s="275"/>
      <c r="BB56" s="275"/>
      <c r="BC56" s="275"/>
      <c r="BD56" s="275"/>
      <c r="BE56" s="275"/>
      <c r="BF56" s="275"/>
      <c r="BG56" s="275"/>
      <c r="BH56" s="275"/>
      <c r="BI56" s="275"/>
      <c r="BJ56" s="275"/>
      <c r="BK56" s="275"/>
      <c r="BL56" s="275"/>
      <c r="BM56" s="275"/>
      <c r="BN56" s="275"/>
      <c r="BO56" s="275"/>
      <c r="BP56" s="275"/>
      <c r="BQ56" s="275"/>
      <c r="BR56" s="275"/>
      <c r="BS56" s="275"/>
      <c r="BT56" s="275"/>
      <c r="BU56" s="275"/>
      <c r="BV56" s="275"/>
      <c r="BW56" s="275"/>
      <c r="BX56" s="275"/>
      <c r="BY56" s="275"/>
      <c r="BZ56" s="275"/>
      <c r="CA56" s="275"/>
      <c r="CB56" s="275"/>
      <c r="CC56" s="275"/>
      <c r="CD56" s="275"/>
      <c r="CE56" s="275"/>
      <c r="CF56" s="275"/>
    </row>
    <row r="57" spans="1:84" ht="15" customHeight="1" x14ac:dyDescent="0.2">
      <c r="A57" s="336"/>
      <c r="C57" s="332"/>
      <c r="D57" s="332"/>
      <c r="E57" s="332"/>
      <c r="F57" s="332"/>
      <c r="G57" s="332"/>
      <c r="H57" s="377"/>
      <c r="J57" s="381"/>
      <c r="K57" s="381"/>
      <c r="L57" s="381"/>
      <c r="M57" s="381"/>
      <c r="N57" s="381"/>
      <c r="O57" s="381"/>
      <c r="P57" s="381"/>
      <c r="Q57" s="381"/>
      <c r="R57" s="381"/>
      <c r="S57" s="332"/>
      <c r="T57" s="332"/>
      <c r="U57" s="332"/>
      <c r="V57" s="332"/>
      <c r="W57" s="332"/>
      <c r="X57" s="332"/>
      <c r="Y57" s="332" t="s">
        <v>435</v>
      </c>
      <c r="AA57" s="332"/>
      <c r="AB57" s="194"/>
      <c r="AC57" s="194"/>
      <c r="AD57" s="194"/>
      <c r="AE57" s="194"/>
      <c r="AF57" s="194"/>
      <c r="AG57" s="194"/>
      <c r="AH57" s="194"/>
      <c r="AI57" s="194"/>
      <c r="AJ57" s="383"/>
      <c r="AK57" s="194"/>
      <c r="AL57" s="194"/>
      <c r="AM57" s="382"/>
      <c r="AN57" s="382"/>
      <c r="AO57" s="382"/>
      <c r="AP57" s="382"/>
      <c r="AQ57" s="382"/>
      <c r="AR57" s="382"/>
      <c r="AS57" s="382"/>
      <c r="AT57" s="382"/>
      <c r="AU57" s="382"/>
      <c r="AV57" s="38"/>
      <c r="AW57" s="275"/>
      <c r="AX57" s="275"/>
      <c r="AY57" s="275"/>
      <c r="AZ57" s="275"/>
      <c r="BA57" s="275"/>
      <c r="BB57" s="275"/>
      <c r="BC57" s="275"/>
      <c r="BD57" s="275"/>
      <c r="BE57" s="275"/>
      <c r="BF57" s="275"/>
      <c r="BG57" s="275"/>
      <c r="BH57" s="275"/>
      <c r="BI57" s="275"/>
      <c r="BJ57" s="275"/>
      <c r="BK57" s="275"/>
      <c r="BL57" s="275"/>
      <c r="BM57" s="275"/>
      <c r="BN57" s="275"/>
      <c r="BO57" s="275"/>
      <c r="BP57" s="275"/>
      <c r="BQ57" s="275"/>
      <c r="BR57" s="275"/>
      <c r="BS57" s="275"/>
      <c r="BT57" s="275"/>
      <c r="BU57" s="275"/>
      <c r="BV57" s="275"/>
      <c r="BW57" s="275"/>
      <c r="BX57" s="275"/>
      <c r="BY57" s="275"/>
      <c r="BZ57" s="275"/>
      <c r="CA57" s="275"/>
      <c r="CB57" s="275"/>
      <c r="CC57" s="275"/>
      <c r="CD57" s="275"/>
      <c r="CE57" s="275"/>
      <c r="CF57" s="275"/>
    </row>
    <row r="58" spans="1:84" ht="15" x14ac:dyDescent="0.2">
      <c r="A58" s="336"/>
      <c r="C58" s="332"/>
      <c r="D58" s="332"/>
      <c r="E58" s="332"/>
      <c r="F58" s="332"/>
      <c r="G58" s="332"/>
      <c r="H58" s="377"/>
      <c r="J58" s="381"/>
      <c r="K58" s="381"/>
      <c r="L58" s="381"/>
      <c r="M58" s="381"/>
      <c r="N58" s="381"/>
      <c r="O58" s="381"/>
      <c r="P58" s="381"/>
      <c r="Q58" s="381"/>
      <c r="R58" s="381"/>
      <c r="S58" s="332"/>
      <c r="T58" s="332"/>
      <c r="U58" s="332"/>
      <c r="V58" s="332"/>
      <c r="W58" s="332"/>
      <c r="X58" s="332"/>
      <c r="Y58" s="332" t="s">
        <v>429</v>
      </c>
      <c r="Z58" s="332"/>
      <c r="AA58" s="332"/>
      <c r="AB58" s="194"/>
      <c r="AC58" s="194"/>
      <c r="AD58" s="194"/>
      <c r="AE58" s="194"/>
      <c r="AF58" s="194"/>
      <c r="AG58" s="194"/>
      <c r="AH58" s="194"/>
      <c r="AI58" s="194"/>
      <c r="AJ58" s="383"/>
      <c r="AK58" s="194"/>
      <c r="AL58" s="194"/>
      <c r="AM58" s="33"/>
      <c r="AN58" s="33"/>
      <c r="AO58" s="33"/>
      <c r="AP58" s="33"/>
      <c r="AQ58" s="33"/>
      <c r="AR58" s="33"/>
      <c r="AS58" s="33"/>
      <c r="AT58" s="33"/>
      <c r="AU58" s="33"/>
      <c r="AV58" s="38"/>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c r="CA58" s="275"/>
      <c r="CB58" s="275"/>
      <c r="CC58" s="275"/>
      <c r="CD58" s="275"/>
      <c r="CE58" s="275"/>
      <c r="CF58" s="275"/>
    </row>
    <row r="59" spans="1:84" ht="15" x14ac:dyDescent="0.2">
      <c r="A59" s="336"/>
      <c r="B59" s="332"/>
      <c r="C59" s="332"/>
      <c r="D59" s="332"/>
      <c r="E59" s="332"/>
      <c r="F59" s="332"/>
      <c r="G59" s="332"/>
      <c r="H59" s="377"/>
      <c r="J59" s="379"/>
      <c r="K59" s="378"/>
      <c r="L59" s="378"/>
      <c r="M59" s="378"/>
      <c r="N59" s="378"/>
      <c r="O59" s="378"/>
      <c r="P59" s="378"/>
      <c r="Q59" s="378"/>
      <c r="R59" s="378"/>
      <c r="S59" s="378"/>
      <c r="T59" s="378"/>
      <c r="U59" s="378"/>
      <c r="V59" s="378"/>
      <c r="W59" s="378"/>
      <c r="X59" s="378"/>
      <c r="Y59" s="332" t="s">
        <v>659</v>
      </c>
      <c r="Z59" s="332"/>
      <c r="AA59" s="332"/>
      <c r="AB59" s="194"/>
      <c r="AC59" s="194"/>
      <c r="AD59" s="194"/>
      <c r="AE59" s="194"/>
      <c r="AF59" s="194"/>
      <c r="AG59" s="194"/>
      <c r="AH59" s="194"/>
      <c r="AI59" s="194"/>
      <c r="AJ59" s="383"/>
      <c r="AK59" s="194"/>
      <c r="AL59" s="194"/>
      <c r="AM59" s="33"/>
      <c r="AN59" s="33"/>
      <c r="AO59" s="33"/>
      <c r="AP59" s="33"/>
      <c r="AQ59" s="33"/>
      <c r="AR59" s="33"/>
      <c r="AS59" s="33"/>
      <c r="AT59" s="33"/>
      <c r="AU59" s="33"/>
      <c r="AV59" s="38"/>
      <c r="AW59" s="275"/>
      <c r="AX59" s="275"/>
      <c r="AY59" s="275"/>
      <c r="AZ59" s="275"/>
      <c r="BA59" s="275"/>
      <c r="BB59" s="275"/>
      <c r="BC59" s="275"/>
      <c r="BD59" s="275"/>
      <c r="BE59" s="275"/>
      <c r="BF59" s="275"/>
      <c r="BG59" s="275"/>
      <c r="BH59" s="275"/>
      <c r="BI59" s="275"/>
      <c r="BJ59" s="275"/>
      <c r="BK59" s="275"/>
      <c r="BL59" s="275"/>
      <c r="BM59" s="275"/>
      <c r="BN59" s="275"/>
      <c r="BO59" s="275"/>
      <c r="BP59" s="275"/>
      <c r="BQ59" s="275"/>
      <c r="BR59" s="275"/>
      <c r="BS59" s="275"/>
      <c r="BT59" s="275"/>
      <c r="BU59" s="275"/>
      <c r="BV59" s="275"/>
      <c r="BW59" s="275"/>
      <c r="BX59" s="275"/>
      <c r="BY59" s="275"/>
      <c r="BZ59" s="275"/>
      <c r="CA59" s="275"/>
      <c r="CB59" s="275"/>
      <c r="CC59" s="275"/>
      <c r="CD59" s="275"/>
      <c r="CE59" s="275"/>
      <c r="CF59" s="275"/>
    </row>
    <row r="60" spans="1:84" ht="15" x14ac:dyDescent="0.2">
      <c r="A60" s="376"/>
      <c r="B60" s="375"/>
      <c r="C60" s="375"/>
      <c r="D60" s="375"/>
      <c r="E60" s="375"/>
      <c r="F60" s="375"/>
      <c r="G60" s="375"/>
      <c r="H60" s="374"/>
      <c r="I60" s="375" t="s">
        <v>426</v>
      </c>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4"/>
      <c r="AW60" s="275"/>
      <c r="AX60" s="275"/>
      <c r="AY60" s="275"/>
      <c r="AZ60" s="275"/>
      <c r="BA60" s="275"/>
      <c r="BB60" s="275"/>
      <c r="BC60" s="275"/>
      <c r="BD60" s="275"/>
      <c r="BE60" s="275"/>
      <c r="BF60" s="275"/>
      <c r="BG60" s="275"/>
      <c r="BH60" s="275"/>
      <c r="BI60" s="275"/>
      <c r="BJ60" s="275"/>
      <c r="BK60" s="275"/>
      <c r="BL60" s="275"/>
      <c r="BM60" s="275"/>
      <c r="BN60" s="275"/>
      <c r="BO60" s="275"/>
      <c r="BP60" s="275"/>
      <c r="BQ60" s="275"/>
      <c r="BR60" s="275"/>
      <c r="BS60" s="275"/>
      <c r="BT60" s="275"/>
      <c r="BU60" s="275"/>
      <c r="BV60" s="275"/>
      <c r="BW60" s="275"/>
      <c r="BX60" s="275"/>
      <c r="BY60" s="275"/>
      <c r="BZ60" s="275"/>
      <c r="CA60" s="275"/>
      <c r="CB60" s="275"/>
      <c r="CC60" s="275"/>
      <c r="CD60" s="275"/>
      <c r="CE60" s="275"/>
      <c r="CF60" s="275"/>
    </row>
    <row r="61" spans="1:84" ht="15" x14ac:dyDescent="0.2">
      <c r="A61" s="275"/>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c r="CA61" s="275"/>
      <c r="CB61" s="275"/>
      <c r="CC61" s="275"/>
      <c r="CD61" s="275"/>
      <c r="CE61" s="275"/>
      <c r="CF61" s="275"/>
    </row>
    <row r="62" spans="1:84" ht="15" x14ac:dyDescent="0.2">
      <c r="A62" s="275"/>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c r="CA62" s="275"/>
      <c r="CB62" s="275"/>
      <c r="CC62" s="275"/>
      <c r="CD62" s="275"/>
      <c r="CE62" s="275"/>
      <c r="CF62" s="275"/>
    </row>
    <row r="63" spans="1:84" ht="15" x14ac:dyDescent="0.2">
      <c r="A63" s="275"/>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c r="CA63" s="275"/>
      <c r="CB63" s="275"/>
      <c r="CC63" s="275"/>
      <c r="CD63" s="275"/>
      <c r="CE63" s="275"/>
      <c r="CF63" s="275"/>
    </row>
    <row r="64" spans="1:84" ht="15" x14ac:dyDescent="0.2">
      <c r="A64" s="275"/>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c r="CA64" s="275"/>
      <c r="CB64" s="275"/>
      <c r="CC64" s="275"/>
      <c r="CD64" s="275"/>
      <c r="CE64" s="275"/>
      <c r="CF64" s="275"/>
    </row>
    <row r="65" spans="1:84" ht="15" x14ac:dyDescent="0.2">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5"/>
      <c r="AN65" s="275"/>
      <c r="AO65" s="275"/>
      <c r="AP65" s="275"/>
      <c r="AQ65" s="275"/>
      <c r="AR65" s="275"/>
      <c r="AS65" s="275"/>
      <c r="AT65" s="275"/>
      <c r="AU65" s="275"/>
      <c r="AV65" s="275"/>
      <c r="AW65" s="275"/>
      <c r="AX65" s="275"/>
      <c r="AY65" s="275"/>
      <c r="AZ65" s="275"/>
      <c r="BA65" s="275"/>
      <c r="BB65" s="275"/>
      <c r="BC65" s="275"/>
      <c r="BD65" s="275"/>
      <c r="BE65" s="275"/>
      <c r="BF65" s="275"/>
      <c r="BG65" s="275"/>
      <c r="BH65" s="275"/>
      <c r="BI65" s="275"/>
      <c r="BJ65" s="275"/>
      <c r="BK65" s="275"/>
      <c r="BL65" s="275"/>
      <c r="BM65" s="275"/>
      <c r="BN65" s="275"/>
      <c r="BO65" s="275"/>
      <c r="BP65" s="275"/>
      <c r="BQ65" s="275"/>
      <c r="BR65" s="275"/>
      <c r="BS65" s="275"/>
      <c r="BT65" s="275"/>
      <c r="BU65" s="275"/>
      <c r="BV65" s="275"/>
      <c r="BW65" s="275"/>
      <c r="BX65" s="275"/>
      <c r="BY65" s="275"/>
      <c r="BZ65" s="275"/>
      <c r="CA65" s="275"/>
      <c r="CB65" s="275"/>
      <c r="CC65" s="275"/>
      <c r="CD65" s="275"/>
      <c r="CE65" s="275"/>
      <c r="CF65" s="275"/>
    </row>
    <row r="66" spans="1:84" ht="15" x14ac:dyDescent="0.2">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5"/>
      <c r="AL66" s="275"/>
      <c r="AM66" s="275"/>
      <c r="AN66" s="275"/>
      <c r="AO66" s="275"/>
      <c r="AP66" s="275"/>
      <c r="AQ66" s="275"/>
      <c r="AR66" s="275"/>
      <c r="AS66" s="275"/>
      <c r="AT66" s="275"/>
      <c r="AU66" s="275"/>
      <c r="AV66" s="275"/>
      <c r="AW66" s="275"/>
      <c r="AX66" s="275"/>
      <c r="AY66" s="275"/>
      <c r="AZ66" s="275"/>
      <c r="BA66" s="275"/>
      <c r="BB66" s="275"/>
      <c r="BC66" s="275"/>
      <c r="BD66" s="275"/>
      <c r="BE66" s="275"/>
      <c r="BF66" s="275"/>
      <c r="BG66" s="275"/>
      <c r="BH66" s="275"/>
      <c r="BI66" s="275"/>
      <c r="BJ66" s="275"/>
      <c r="BK66" s="275"/>
      <c r="BL66" s="275"/>
      <c r="BM66" s="275"/>
      <c r="BN66" s="275"/>
      <c r="BO66" s="275"/>
      <c r="BP66" s="275"/>
      <c r="BQ66" s="275"/>
      <c r="BR66" s="275"/>
      <c r="BS66" s="275"/>
      <c r="BT66" s="275"/>
      <c r="BU66" s="275"/>
      <c r="BV66" s="275"/>
      <c r="BW66" s="275"/>
      <c r="BX66" s="275"/>
      <c r="BY66" s="275"/>
      <c r="BZ66" s="275"/>
      <c r="CA66" s="275"/>
      <c r="CB66" s="275"/>
      <c r="CC66" s="275"/>
      <c r="CD66" s="275"/>
      <c r="CE66" s="275"/>
      <c r="CF66" s="275"/>
    </row>
    <row r="67" spans="1:84" ht="15" x14ac:dyDescent="0.2">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c r="BG67" s="275"/>
      <c r="BH67" s="275"/>
      <c r="BI67" s="275"/>
      <c r="BJ67" s="275"/>
      <c r="BK67" s="275"/>
      <c r="BL67" s="275"/>
      <c r="BM67" s="275"/>
      <c r="BN67" s="275"/>
      <c r="BO67" s="275"/>
      <c r="BP67" s="275"/>
      <c r="BQ67" s="275"/>
      <c r="BR67" s="275"/>
      <c r="BS67" s="275"/>
      <c r="BT67" s="275"/>
      <c r="BU67" s="275"/>
      <c r="BV67" s="275"/>
      <c r="BW67" s="275"/>
      <c r="BX67" s="275"/>
      <c r="BY67" s="275"/>
      <c r="BZ67" s="275"/>
      <c r="CA67" s="275"/>
      <c r="CB67" s="275"/>
      <c r="CC67" s="275"/>
      <c r="CD67" s="275"/>
      <c r="CE67" s="275"/>
      <c r="CF67" s="275"/>
    </row>
    <row r="68" spans="1:84" ht="15" x14ac:dyDescent="0.2">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5"/>
      <c r="CA68" s="275"/>
      <c r="CB68" s="275"/>
      <c r="CC68" s="275"/>
      <c r="CD68" s="275"/>
      <c r="CE68" s="275"/>
      <c r="CF68" s="275"/>
    </row>
    <row r="69" spans="1:84" ht="15" x14ac:dyDescent="0.2">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c r="AS69" s="275"/>
      <c r="AT69" s="275"/>
      <c r="AU69" s="275"/>
      <c r="AV69" s="275"/>
      <c r="AW69" s="275"/>
      <c r="AX69" s="275"/>
      <c r="AY69" s="275"/>
      <c r="AZ69" s="275"/>
      <c r="BA69" s="275"/>
      <c r="BB69" s="275"/>
      <c r="BC69" s="275"/>
      <c r="BD69" s="275"/>
      <c r="BE69" s="275"/>
      <c r="BF69" s="275"/>
      <c r="BG69" s="275"/>
      <c r="BH69" s="275"/>
      <c r="BI69" s="275"/>
      <c r="BJ69" s="275"/>
      <c r="BK69" s="275"/>
      <c r="BL69" s="275"/>
      <c r="BM69" s="275"/>
      <c r="BN69" s="275"/>
      <c r="BO69" s="275"/>
      <c r="BP69" s="275"/>
      <c r="BQ69" s="275"/>
      <c r="BR69" s="275"/>
      <c r="BS69" s="275"/>
      <c r="BT69" s="275"/>
      <c r="BU69" s="275"/>
      <c r="BV69" s="275"/>
      <c r="BW69" s="275"/>
      <c r="BX69" s="275"/>
      <c r="BY69" s="275"/>
      <c r="BZ69" s="275"/>
      <c r="CA69" s="275"/>
      <c r="CB69" s="275"/>
      <c r="CC69" s="275"/>
      <c r="CD69" s="275"/>
      <c r="CE69" s="275"/>
      <c r="CF69" s="275"/>
    </row>
    <row r="70" spans="1:84" ht="15" x14ac:dyDescent="0.2">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5"/>
      <c r="AN70" s="275"/>
      <c r="AO70" s="275"/>
      <c r="AP70" s="275"/>
      <c r="AQ70" s="275"/>
      <c r="AR70" s="275"/>
      <c r="AS70" s="275"/>
      <c r="AT70" s="275"/>
      <c r="AU70" s="275"/>
      <c r="AV70" s="275"/>
      <c r="AW70" s="275"/>
      <c r="AX70" s="275"/>
      <c r="AY70" s="275"/>
      <c r="AZ70" s="275"/>
      <c r="BA70" s="275"/>
      <c r="BB70" s="275"/>
      <c r="BC70" s="275"/>
      <c r="BD70" s="275"/>
      <c r="BE70" s="275"/>
      <c r="BF70" s="275"/>
      <c r="BG70" s="275"/>
      <c r="BH70" s="275"/>
      <c r="BI70" s="275"/>
      <c r="BJ70" s="275"/>
      <c r="BK70" s="275"/>
      <c r="BL70" s="275"/>
      <c r="BM70" s="275"/>
      <c r="BN70" s="275"/>
      <c r="BO70" s="275"/>
      <c r="BP70" s="275"/>
      <c r="BQ70" s="275"/>
      <c r="BR70" s="275"/>
      <c r="BS70" s="275"/>
      <c r="BT70" s="275"/>
      <c r="BU70" s="275"/>
      <c r="BV70" s="275"/>
      <c r="BW70" s="275"/>
      <c r="BX70" s="275"/>
      <c r="BY70" s="275"/>
      <c r="BZ70" s="275"/>
      <c r="CA70" s="275"/>
      <c r="CB70" s="275"/>
      <c r="CC70" s="275"/>
      <c r="CD70" s="275"/>
      <c r="CE70" s="275"/>
      <c r="CF70" s="275"/>
    </row>
    <row r="71" spans="1:84" ht="15" x14ac:dyDescent="0.2">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c r="BM71" s="275"/>
      <c r="BN71" s="275"/>
      <c r="BO71" s="275"/>
      <c r="BP71" s="275"/>
      <c r="BQ71" s="275"/>
      <c r="BR71" s="275"/>
      <c r="BS71" s="275"/>
      <c r="BT71" s="275"/>
      <c r="BU71" s="275"/>
      <c r="BV71" s="275"/>
      <c r="BW71" s="275"/>
      <c r="BX71" s="275"/>
      <c r="BY71" s="275"/>
      <c r="BZ71" s="275"/>
      <c r="CA71" s="275"/>
      <c r="CB71" s="275"/>
      <c r="CC71" s="275"/>
      <c r="CD71" s="275"/>
      <c r="CE71" s="275"/>
      <c r="CF71" s="275"/>
    </row>
    <row r="72" spans="1:84" ht="15" x14ac:dyDescent="0.2">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275"/>
      <c r="AF72" s="275"/>
      <c r="AG72" s="275"/>
      <c r="AH72" s="275"/>
      <c r="AI72" s="275"/>
      <c r="AJ72" s="275"/>
      <c r="AK72" s="275"/>
      <c r="AL72" s="275"/>
      <c r="AM72" s="275"/>
      <c r="AN72" s="275"/>
      <c r="AO72" s="275"/>
      <c r="AP72" s="275"/>
      <c r="AQ72" s="275"/>
      <c r="AR72" s="275"/>
      <c r="AS72" s="275"/>
      <c r="AT72" s="275"/>
      <c r="AU72" s="275"/>
      <c r="AV72" s="275"/>
      <c r="AW72" s="275"/>
      <c r="AX72" s="275"/>
      <c r="AY72" s="275"/>
      <c r="AZ72" s="275"/>
      <c r="BA72" s="275"/>
      <c r="BB72" s="275"/>
      <c r="BC72" s="275"/>
      <c r="BD72" s="275"/>
      <c r="BE72" s="275"/>
      <c r="BF72" s="275"/>
      <c r="BG72" s="275"/>
      <c r="BH72" s="275"/>
      <c r="BI72" s="275"/>
      <c r="BJ72" s="275"/>
      <c r="BK72" s="275"/>
      <c r="BL72" s="275"/>
      <c r="BM72" s="275"/>
      <c r="BN72" s="275"/>
      <c r="BO72" s="275"/>
      <c r="BP72" s="275"/>
      <c r="BQ72" s="275"/>
      <c r="BR72" s="275"/>
      <c r="BS72" s="275"/>
      <c r="BT72" s="275"/>
      <c r="BU72" s="275"/>
      <c r="BV72" s="275"/>
      <c r="BW72" s="275"/>
      <c r="BX72" s="275"/>
      <c r="BY72" s="275"/>
      <c r="BZ72" s="275"/>
      <c r="CA72" s="275"/>
      <c r="CB72" s="275"/>
      <c r="CC72" s="275"/>
      <c r="CD72" s="275"/>
      <c r="CE72" s="275"/>
      <c r="CF72" s="275"/>
    </row>
    <row r="73" spans="1:84" ht="15" x14ac:dyDescent="0.2">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c r="BM73" s="275"/>
      <c r="BN73" s="275"/>
      <c r="BO73" s="275"/>
      <c r="BP73" s="275"/>
      <c r="BQ73" s="275"/>
      <c r="BR73" s="275"/>
      <c r="BS73" s="275"/>
      <c r="BT73" s="275"/>
      <c r="BU73" s="275"/>
      <c r="BV73" s="275"/>
      <c r="BW73" s="275"/>
      <c r="BX73" s="275"/>
      <c r="BY73" s="275"/>
      <c r="BZ73" s="275"/>
      <c r="CA73" s="275"/>
      <c r="CB73" s="275"/>
      <c r="CC73" s="275"/>
      <c r="CD73" s="275"/>
      <c r="CE73" s="275"/>
      <c r="CF73" s="275"/>
    </row>
    <row r="74" spans="1:84" ht="15" x14ac:dyDescent="0.2">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c r="BM74" s="275"/>
      <c r="BN74" s="275"/>
      <c r="BO74" s="275"/>
      <c r="BP74" s="275"/>
      <c r="BQ74" s="275"/>
      <c r="BR74" s="275"/>
      <c r="BS74" s="275"/>
      <c r="BT74" s="275"/>
      <c r="BU74" s="275"/>
      <c r="BV74" s="275"/>
      <c r="BW74" s="275"/>
      <c r="BX74" s="275"/>
      <c r="BY74" s="275"/>
      <c r="BZ74" s="275"/>
      <c r="CA74" s="275"/>
      <c r="CB74" s="275"/>
      <c r="CC74" s="275"/>
      <c r="CD74" s="275"/>
      <c r="CE74" s="275"/>
      <c r="CF74" s="275"/>
    </row>
    <row r="75" spans="1:84" ht="15" x14ac:dyDescent="0.2">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75"/>
      <c r="BA75" s="275"/>
      <c r="BB75" s="275"/>
      <c r="BC75" s="275"/>
      <c r="BD75" s="275"/>
      <c r="BE75" s="275"/>
      <c r="BF75" s="275"/>
      <c r="BG75" s="275"/>
      <c r="BH75" s="275"/>
      <c r="BI75" s="275"/>
      <c r="BJ75" s="275"/>
      <c r="BK75" s="275"/>
      <c r="BL75" s="275"/>
      <c r="BM75" s="275"/>
      <c r="BN75" s="275"/>
      <c r="BO75" s="275"/>
      <c r="BP75" s="275"/>
      <c r="BQ75" s="275"/>
      <c r="BR75" s="275"/>
      <c r="BS75" s="275"/>
      <c r="BT75" s="275"/>
      <c r="BU75" s="275"/>
      <c r="BV75" s="275"/>
      <c r="BW75" s="275"/>
      <c r="BX75" s="275"/>
      <c r="BY75" s="275"/>
      <c r="BZ75" s="275"/>
      <c r="CA75" s="275"/>
      <c r="CB75" s="275"/>
      <c r="CC75" s="275"/>
      <c r="CD75" s="275"/>
      <c r="CE75" s="275"/>
      <c r="CF75" s="275"/>
    </row>
    <row r="76" spans="1:84" ht="15" x14ac:dyDescent="0.2">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c r="AF76" s="275"/>
      <c r="AG76" s="275"/>
      <c r="AH76" s="275"/>
      <c r="AI76" s="275"/>
      <c r="AJ76" s="275"/>
      <c r="AK76" s="275"/>
      <c r="AL76" s="275"/>
      <c r="AM76" s="275"/>
      <c r="AN76" s="275"/>
      <c r="AO76" s="275"/>
      <c r="AP76" s="275"/>
      <c r="AQ76" s="275"/>
      <c r="AR76" s="275"/>
      <c r="AS76" s="275"/>
      <c r="AT76" s="275"/>
      <c r="AU76" s="275"/>
      <c r="AV76" s="275"/>
      <c r="AW76" s="275"/>
      <c r="AX76" s="275"/>
      <c r="AY76" s="275"/>
      <c r="AZ76" s="275"/>
      <c r="BA76" s="275"/>
      <c r="BB76" s="275"/>
      <c r="BC76" s="275"/>
      <c r="BD76" s="275"/>
      <c r="BE76" s="275"/>
      <c r="BF76" s="275"/>
      <c r="BG76" s="275"/>
      <c r="BH76" s="275"/>
      <c r="BI76" s="275"/>
      <c r="BJ76" s="275"/>
      <c r="BK76" s="275"/>
      <c r="BL76" s="275"/>
      <c r="BM76" s="275"/>
      <c r="BN76" s="275"/>
      <c r="BO76" s="275"/>
      <c r="BP76" s="275"/>
      <c r="BQ76" s="275"/>
      <c r="BR76" s="275"/>
      <c r="BS76" s="275"/>
      <c r="BT76" s="275"/>
      <c r="BU76" s="275"/>
      <c r="BV76" s="275"/>
      <c r="BW76" s="275"/>
      <c r="BX76" s="275"/>
      <c r="BY76" s="275"/>
      <c r="BZ76" s="275"/>
      <c r="CA76" s="275"/>
      <c r="CB76" s="275"/>
      <c r="CC76" s="275"/>
      <c r="CD76" s="275"/>
      <c r="CE76" s="275"/>
      <c r="CF76" s="275"/>
    </row>
    <row r="77" spans="1:84" ht="15" x14ac:dyDescent="0.2">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275"/>
      <c r="AF77" s="275"/>
      <c r="AG77" s="275"/>
      <c r="AH77" s="275"/>
      <c r="AI77" s="275"/>
      <c r="AJ77" s="275"/>
      <c r="AK77" s="275"/>
      <c r="AL77" s="275"/>
      <c r="AM77" s="275"/>
      <c r="AN77" s="275"/>
      <c r="AO77" s="275"/>
      <c r="AP77" s="275"/>
      <c r="AQ77" s="275"/>
      <c r="AR77" s="275"/>
      <c r="AS77" s="275"/>
      <c r="AT77" s="275"/>
      <c r="AU77" s="275"/>
      <c r="AV77" s="275"/>
      <c r="AW77" s="275"/>
      <c r="AX77" s="275"/>
      <c r="AY77" s="275"/>
      <c r="AZ77" s="275"/>
      <c r="BA77" s="275"/>
      <c r="BB77" s="275"/>
      <c r="BC77" s="275"/>
      <c r="BD77" s="275"/>
      <c r="BE77" s="275"/>
      <c r="BF77" s="275"/>
      <c r="BG77" s="275"/>
      <c r="BH77" s="275"/>
      <c r="BI77" s="275"/>
      <c r="BJ77" s="275"/>
      <c r="BK77" s="275"/>
      <c r="BL77" s="275"/>
      <c r="BM77" s="275"/>
      <c r="BN77" s="275"/>
      <c r="BO77" s="275"/>
      <c r="BP77" s="275"/>
      <c r="BQ77" s="275"/>
      <c r="BR77" s="275"/>
      <c r="BS77" s="275"/>
      <c r="BT77" s="275"/>
      <c r="BU77" s="275"/>
      <c r="BV77" s="275"/>
      <c r="BW77" s="275"/>
      <c r="BX77" s="275"/>
      <c r="BY77" s="275"/>
      <c r="BZ77" s="275"/>
      <c r="CA77" s="275"/>
      <c r="CB77" s="275"/>
      <c r="CC77" s="275"/>
      <c r="CD77" s="275"/>
      <c r="CE77" s="275"/>
      <c r="CF77" s="275"/>
    </row>
    <row r="78" spans="1:84" ht="15" x14ac:dyDescent="0.2">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275"/>
      <c r="AF78" s="275"/>
      <c r="AG78" s="275"/>
      <c r="AH78" s="275"/>
      <c r="AI78" s="275"/>
      <c r="AJ78" s="275"/>
      <c r="AK78" s="275"/>
      <c r="AL78" s="275"/>
      <c r="AM78" s="275"/>
      <c r="AN78" s="275"/>
      <c r="AO78" s="275"/>
      <c r="AP78" s="275"/>
      <c r="AQ78" s="275"/>
      <c r="AR78" s="275"/>
      <c r="AS78" s="275"/>
      <c r="AT78" s="275"/>
      <c r="AU78" s="275"/>
      <c r="AV78" s="275"/>
      <c r="AW78" s="275"/>
      <c r="AX78" s="275"/>
      <c r="AY78" s="275"/>
      <c r="AZ78" s="275"/>
      <c r="BA78" s="275"/>
      <c r="BB78" s="275"/>
      <c r="BC78" s="275"/>
      <c r="BD78" s="275"/>
      <c r="BE78" s="275"/>
      <c r="BF78" s="275"/>
      <c r="BG78" s="275"/>
      <c r="BH78" s="275"/>
      <c r="BI78" s="275"/>
      <c r="BJ78" s="275"/>
      <c r="BK78" s="275"/>
      <c r="BL78" s="275"/>
      <c r="BM78" s="275"/>
      <c r="BN78" s="275"/>
      <c r="BO78" s="275"/>
      <c r="BP78" s="275"/>
      <c r="BQ78" s="275"/>
      <c r="BR78" s="275"/>
      <c r="BS78" s="275"/>
      <c r="BT78" s="275"/>
      <c r="BU78" s="275"/>
      <c r="BV78" s="275"/>
      <c r="BW78" s="275"/>
      <c r="BX78" s="275"/>
      <c r="BY78" s="275"/>
      <c r="BZ78" s="275"/>
      <c r="CA78" s="275"/>
      <c r="CB78" s="275"/>
      <c r="CC78" s="275"/>
      <c r="CD78" s="275"/>
      <c r="CE78" s="275"/>
      <c r="CF78" s="275"/>
    </row>
    <row r="79" spans="1:84" ht="15" x14ac:dyDescent="0.2">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275"/>
      <c r="AJ79" s="275"/>
      <c r="AK79" s="275"/>
      <c r="AL79" s="275"/>
      <c r="AM79" s="275"/>
      <c r="AN79" s="275"/>
      <c r="AO79" s="275"/>
      <c r="AP79" s="275"/>
      <c r="AQ79" s="275"/>
      <c r="AR79" s="275"/>
      <c r="AS79" s="275"/>
      <c r="AT79" s="275"/>
      <c r="AU79" s="275"/>
      <c r="AV79" s="275"/>
      <c r="AW79" s="275"/>
      <c r="AX79" s="275"/>
      <c r="AY79" s="275"/>
      <c r="AZ79" s="275"/>
      <c r="BA79" s="275"/>
      <c r="BB79" s="275"/>
      <c r="BC79" s="275"/>
      <c r="BD79" s="275"/>
      <c r="BE79" s="275"/>
      <c r="BF79" s="275"/>
      <c r="BG79" s="275"/>
      <c r="BH79" s="275"/>
      <c r="BI79" s="275"/>
      <c r="BJ79" s="275"/>
      <c r="BK79" s="275"/>
      <c r="BL79" s="275"/>
      <c r="BM79" s="275"/>
      <c r="BN79" s="275"/>
      <c r="BO79" s="275"/>
      <c r="BP79" s="275"/>
      <c r="BQ79" s="275"/>
      <c r="BR79" s="275"/>
      <c r="BS79" s="275"/>
      <c r="BT79" s="275"/>
      <c r="BU79" s="275"/>
      <c r="BV79" s="275"/>
      <c r="BW79" s="275"/>
      <c r="BX79" s="275"/>
      <c r="BY79" s="275"/>
      <c r="BZ79" s="275"/>
      <c r="CA79" s="275"/>
      <c r="CB79" s="275"/>
      <c r="CC79" s="275"/>
      <c r="CD79" s="275"/>
      <c r="CE79" s="275"/>
      <c r="CF79" s="275"/>
    </row>
    <row r="80" spans="1:84" ht="15" x14ac:dyDescent="0.2">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s="275"/>
      <c r="AG80" s="275"/>
      <c r="AH80" s="275"/>
      <c r="AI80" s="275"/>
      <c r="AJ80" s="275"/>
      <c r="AK80" s="275"/>
      <c r="AL80" s="275"/>
      <c r="AM80" s="275"/>
      <c r="AN80" s="275"/>
      <c r="AO80" s="275"/>
      <c r="AP80" s="275"/>
      <c r="AQ80" s="275"/>
      <c r="AR80" s="275"/>
      <c r="AS80" s="275"/>
      <c r="AT80" s="275"/>
      <c r="AU80" s="275"/>
      <c r="AV80" s="275"/>
      <c r="AW80" s="275"/>
      <c r="AX80" s="275"/>
      <c r="AY80" s="275"/>
      <c r="AZ80" s="275"/>
      <c r="BA80" s="275"/>
      <c r="BB80" s="275"/>
      <c r="BC80" s="275"/>
      <c r="BD80" s="275"/>
      <c r="BE80" s="275"/>
      <c r="BF80" s="275"/>
      <c r="BG80" s="275"/>
      <c r="BH80" s="275"/>
      <c r="BI80" s="275"/>
      <c r="BJ80" s="275"/>
      <c r="BK80" s="275"/>
      <c r="BL80" s="275"/>
      <c r="BM80" s="275"/>
      <c r="BN80" s="275"/>
      <c r="BO80" s="275"/>
      <c r="BP80" s="275"/>
      <c r="BQ80" s="275"/>
      <c r="BR80" s="275"/>
      <c r="BS80" s="275"/>
      <c r="BT80" s="275"/>
      <c r="BU80" s="275"/>
      <c r="BV80" s="275"/>
      <c r="BW80" s="275"/>
      <c r="BX80" s="275"/>
      <c r="BY80" s="275"/>
      <c r="BZ80" s="275"/>
      <c r="CA80" s="275"/>
      <c r="CB80" s="275"/>
      <c r="CC80" s="275"/>
      <c r="CD80" s="275"/>
      <c r="CE80" s="275"/>
      <c r="CF80" s="275"/>
    </row>
    <row r="81" spans="1:84" ht="15" x14ac:dyDescent="0.2">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275"/>
      <c r="AJ81" s="275"/>
      <c r="AK81" s="275"/>
      <c r="AL81" s="275"/>
      <c r="AM81" s="275"/>
      <c r="AN81" s="275"/>
      <c r="AO81" s="275"/>
      <c r="AP81" s="275"/>
      <c r="AQ81" s="275"/>
      <c r="AR81" s="275"/>
      <c r="AS81" s="275"/>
      <c r="AT81" s="275"/>
      <c r="AU81" s="275"/>
      <c r="AV81" s="275"/>
      <c r="AW81" s="275"/>
      <c r="AX81" s="275"/>
      <c r="AY81" s="275"/>
      <c r="AZ81" s="275"/>
      <c r="BA81" s="275"/>
      <c r="BB81" s="275"/>
      <c r="BC81" s="275"/>
      <c r="BD81" s="275"/>
      <c r="BE81" s="275"/>
      <c r="BF81" s="275"/>
      <c r="BG81" s="275"/>
      <c r="BH81" s="275"/>
      <c r="BI81" s="275"/>
      <c r="BJ81" s="275"/>
      <c r="BK81" s="275"/>
      <c r="BL81" s="275"/>
      <c r="BM81" s="275"/>
      <c r="BN81" s="275"/>
      <c r="BO81" s="275"/>
      <c r="BP81" s="275"/>
      <c r="BQ81" s="275"/>
      <c r="BR81" s="275"/>
      <c r="BS81" s="275"/>
      <c r="BT81" s="275"/>
      <c r="BU81" s="275"/>
      <c r="BV81" s="275"/>
      <c r="BW81" s="275"/>
      <c r="BX81" s="275"/>
      <c r="BY81" s="275"/>
      <c r="BZ81" s="275"/>
      <c r="CA81" s="275"/>
      <c r="CB81" s="275"/>
      <c r="CC81" s="275"/>
      <c r="CD81" s="275"/>
      <c r="CE81" s="275"/>
      <c r="CF81" s="275"/>
    </row>
    <row r="82" spans="1:84" ht="15" x14ac:dyDescent="0.2">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5"/>
      <c r="AY82" s="275"/>
      <c r="AZ82" s="275"/>
      <c r="BA82" s="275"/>
      <c r="BB82" s="275"/>
      <c r="BC82" s="275"/>
      <c r="BD82" s="275"/>
      <c r="BE82" s="275"/>
      <c r="BF82" s="275"/>
      <c r="BG82" s="275"/>
      <c r="BH82" s="275"/>
      <c r="BI82" s="275"/>
      <c r="BJ82" s="275"/>
      <c r="BK82" s="275"/>
      <c r="BL82" s="275"/>
      <c r="BM82" s="275"/>
      <c r="BN82" s="275"/>
      <c r="BO82" s="275"/>
      <c r="BP82" s="275"/>
      <c r="BQ82" s="275"/>
      <c r="BR82" s="275"/>
      <c r="BS82" s="275"/>
      <c r="BT82" s="275"/>
      <c r="BU82" s="275"/>
      <c r="BV82" s="275"/>
      <c r="BW82" s="275"/>
      <c r="BX82" s="275"/>
      <c r="BY82" s="275"/>
      <c r="BZ82" s="275"/>
      <c r="CA82" s="275"/>
      <c r="CB82" s="275"/>
      <c r="CC82" s="275"/>
      <c r="CD82" s="275"/>
      <c r="CE82" s="275"/>
      <c r="CF82" s="275"/>
    </row>
    <row r="83" spans="1:84" ht="15" x14ac:dyDescent="0.2">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5"/>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c r="BT83" s="275"/>
      <c r="BU83" s="275"/>
      <c r="BV83" s="275"/>
      <c r="BW83" s="275"/>
      <c r="BX83" s="275"/>
      <c r="BY83" s="275"/>
      <c r="BZ83" s="275"/>
      <c r="CA83" s="275"/>
      <c r="CB83" s="275"/>
      <c r="CC83" s="275"/>
      <c r="CD83" s="275"/>
      <c r="CE83" s="275"/>
      <c r="CF83" s="275"/>
    </row>
    <row r="84" spans="1:84" ht="15" x14ac:dyDescent="0.2">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275"/>
      <c r="AU84" s="275"/>
      <c r="AV84" s="275"/>
      <c r="AW84" s="275"/>
      <c r="AX84" s="275"/>
      <c r="AY84" s="275"/>
      <c r="AZ84" s="275"/>
      <c r="BA84" s="275"/>
      <c r="BB84" s="275"/>
      <c r="BC84" s="275"/>
      <c r="BD84" s="275"/>
      <c r="BE84" s="275"/>
      <c r="BF84" s="275"/>
      <c r="BG84" s="275"/>
      <c r="BH84" s="275"/>
      <c r="BI84" s="275"/>
      <c r="BJ84" s="275"/>
      <c r="BK84" s="275"/>
      <c r="BL84" s="275"/>
      <c r="BM84" s="275"/>
      <c r="BN84" s="275"/>
      <c r="BO84" s="275"/>
      <c r="BP84" s="275"/>
      <c r="BQ84" s="275"/>
      <c r="BR84" s="275"/>
      <c r="BS84" s="275"/>
      <c r="BT84" s="275"/>
      <c r="BU84" s="275"/>
      <c r="BV84" s="275"/>
      <c r="BW84" s="275"/>
      <c r="BX84" s="275"/>
      <c r="BY84" s="275"/>
      <c r="BZ84" s="275"/>
      <c r="CA84" s="275"/>
      <c r="CB84" s="275"/>
      <c r="CC84" s="275"/>
      <c r="CD84" s="275"/>
      <c r="CE84" s="275"/>
      <c r="CF84" s="275"/>
    </row>
    <row r="85" spans="1:84" ht="15" x14ac:dyDescent="0.2">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s="275"/>
      <c r="AG85" s="275"/>
      <c r="AH85" s="275"/>
      <c r="AI85" s="275"/>
      <c r="AJ85" s="275"/>
      <c r="AK85" s="275"/>
      <c r="AL85" s="275"/>
      <c r="AM85" s="275"/>
      <c r="AN85" s="275"/>
      <c r="AO85" s="275"/>
      <c r="AP85" s="275"/>
      <c r="AQ85" s="275"/>
      <c r="AR85" s="275"/>
      <c r="AS85" s="275"/>
      <c r="AT85" s="275"/>
      <c r="AU85" s="275"/>
      <c r="AV85" s="275"/>
      <c r="AW85" s="275"/>
      <c r="AX85" s="275"/>
      <c r="AY85" s="275"/>
      <c r="AZ85" s="275"/>
      <c r="BA85" s="275"/>
      <c r="BB85" s="275"/>
      <c r="BC85" s="275"/>
      <c r="BD85" s="275"/>
      <c r="BE85" s="275"/>
      <c r="BF85" s="275"/>
      <c r="BG85" s="275"/>
      <c r="BH85" s="275"/>
      <c r="BI85" s="275"/>
      <c r="BJ85" s="275"/>
      <c r="BK85" s="275"/>
      <c r="BL85" s="275"/>
      <c r="BM85" s="275"/>
      <c r="BN85" s="275"/>
      <c r="BO85" s="275"/>
      <c r="BP85" s="275"/>
      <c r="BQ85" s="275"/>
      <c r="BR85" s="275"/>
      <c r="BS85" s="275"/>
      <c r="BT85" s="275"/>
      <c r="BU85" s="275"/>
      <c r="BV85" s="275"/>
      <c r="BW85" s="275"/>
      <c r="BX85" s="275"/>
      <c r="BY85" s="275"/>
      <c r="BZ85" s="275"/>
      <c r="CA85" s="275"/>
      <c r="CB85" s="275"/>
      <c r="CC85" s="275"/>
      <c r="CD85" s="275"/>
      <c r="CE85" s="275"/>
      <c r="CF85" s="275"/>
    </row>
    <row r="86" spans="1:84" ht="15" x14ac:dyDescent="0.2">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275"/>
      <c r="AJ86" s="275"/>
      <c r="AK86" s="275"/>
      <c r="AL86" s="275"/>
      <c r="AM86" s="275"/>
      <c r="AN86" s="275"/>
      <c r="AO86" s="275"/>
      <c r="AP86" s="275"/>
      <c r="AQ86" s="275"/>
      <c r="AR86" s="275"/>
      <c r="AS86" s="275"/>
      <c r="AT86" s="275"/>
      <c r="AU86" s="275"/>
      <c r="AV86" s="275"/>
      <c r="AW86" s="275"/>
      <c r="AX86" s="275"/>
      <c r="AY86" s="275"/>
      <c r="AZ86" s="275"/>
      <c r="BA86" s="275"/>
      <c r="BB86" s="275"/>
      <c r="BC86" s="275"/>
      <c r="BD86" s="275"/>
      <c r="BE86" s="275"/>
      <c r="BF86" s="275"/>
      <c r="BG86" s="275"/>
      <c r="BH86" s="275"/>
      <c r="BI86" s="275"/>
      <c r="BJ86" s="275"/>
      <c r="BK86" s="275"/>
      <c r="BL86" s="275"/>
      <c r="BM86" s="275"/>
      <c r="BN86" s="275"/>
      <c r="BO86" s="275"/>
      <c r="BP86" s="275"/>
      <c r="BQ86" s="275"/>
      <c r="BR86" s="275"/>
      <c r="BS86" s="275"/>
      <c r="BT86" s="275"/>
      <c r="BU86" s="275"/>
      <c r="BV86" s="275"/>
      <c r="BW86" s="275"/>
      <c r="BX86" s="275"/>
      <c r="BY86" s="275"/>
      <c r="BZ86" s="275"/>
      <c r="CA86" s="275"/>
      <c r="CB86" s="275"/>
      <c r="CC86" s="275"/>
      <c r="CD86" s="275"/>
      <c r="CE86" s="275"/>
      <c r="CF86" s="275"/>
    </row>
    <row r="87" spans="1:84" ht="15" x14ac:dyDescent="0.2">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5"/>
      <c r="AQ87" s="275"/>
      <c r="AR87" s="275"/>
      <c r="AS87" s="275"/>
      <c r="AT87" s="275"/>
      <c r="AU87" s="275"/>
      <c r="AV87" s="275"/>
      <c r="AW87" s="275"/>
      <c r="AX87" s="275"/>
      <c r="AY87" s="275"/>
      <c r="AZ87" s="275"/>
      <c r="BA87" s="275"/>
      <c r="BB87" s="275"/>
      <c r="BC87" s="275"/>
      <c r="BD87" s="275"/>
      <c r="BE87" s="275"/>
      <c r="BF87" s="275"/>
      <c r="BG87" s="275"/>
      <c r="BH87" s="275"/>
      <c r="BI87" s="275"/>
      <c r="BJ87" s="275"/>
      <c r="BK87" s="275"/>
      <c r="BL87" s="275"/>
      <c r="BM87" s="275"/>
      <c r="BN87" s="275"/>
      <c r="BO87" s="275"/>
      <c r="BP87" s="275"/>
      <c r="BQ87" s="275"/>
      <c r="BR87" s="275"/>
      <c r="BS87" s="275"/>
      <c r="BT87" s="275"/>
      <c r="BU87" s="275"/>
      <c r="BV87" s="275"/>
      <c r="BW87" s="275"/>
      <c r="BX87" s="275"/>
      <c r="BY87" s="275"/>
      <c r="BZ87" s="275"/>
      <c r="CA87" s="275"/>
      <c r="CB87" s="275"/>
      <c r="CC87" s="275"/>
      <c r="CD87" s="275"/>
      <c r="CE87" s="275"/>
      <c r="CF87" s="275"/>
    </row>
    <row r="88" spans="1:84" ht="15" x14ac:dyDescent="0.2">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75"/>
      <c r="AK88" s="275"/>
      <c r="AL88" s="275"/>
      <c r="AM88" s="275"/>
      <c r="AN88" s="275"/>
      <c r="AO88" s="275"/>
      <c r="AP88" s="275"/>
      <c r="AQ88" s="275"/>
      <c r="AR88" s="275"/>
      <c r="AS88" s="275"/>
      <c r="AT88" s="275"/>
      <c r="AU88" s="275"/>
      <c r="AV88" s="275"/>
      <c r="AW88" s="275"/>
      <c r="AX88" s="275"/>
      <c r="AY88" s="275"/>
      <c r="AZ88" s="275"/>
      <c r="BA88" s="275"/>
      <c r="BB88" s="275"/>
      <c r="BC88" s="275"/>
      <c r="BD88" s="275"/>
      <c r="BE88" s="275"/>
      <c r="BF88" s="275"/>
      <c r="BG88" s="275"/>
      <c r="BH88" s="275"/>
      <c r="BI88" s="275"/>
      <c r="BJ88" s="275"/>
      <c r="BK88" s="275"/>
      <c r="BL88" s="275"/>
      <c r="BM88" s="275"/>
      <c r="BN88" s="275"/>
      <c r="BO88" s="275"/>
      <c r="BP88" s="275"/>
      <c r="BQ88" s="275"/>
      <c r="BR88" s="275"/>
      <c r="BS88" s="275"/>
      <c r="BT88" s="275"/>
      <c r="BU88" s="275"/>
      <c r="BV88" s="275"/>
      <c r="BW88" s="275"/>
      <c r="BX88" s="275"/>
      <c r="BY88" s="275"/>
      <c r="BZ88" s="275"/>
      <c r="CA88" s="275"/>
      <c r="CB88" s="275"/>
      <c r="CC88" s="275"/>
      <c r="CD88" s="275"/>
      <c r="CE88" s="275"/>
      <c r="CF88" s="275"/>
    </row>
    <row r="89" spans="1:84" ht="15" x14ac:dyDescent="0.2">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275"/>
      <c r="AF89" s="275"/>
      <c r="AG89" s="275"/>
      <c r="AH89" s="275"/>
      <c r="AI89" s="275"/>
      <c r="AJ89" s="275"/>
      <c r="AK89" s="275"/>
      <c r="AL89" s="275"/>
      <c r="AM89" s="275"/>
      <c r="AN89" s="275"/>
      <c r="AO89" s="275"/>
      <c r="AP89" s="275"/>
      <c r="AQ89" s="275"/>
      <c r="AR89" s="275"/>
      <c r="AS89" s="275"/>
      <c r="AT89" s="275"/>
      <c r="AU89" s="275"/>
      <c r="AV89" s="275"/>
      <c r="AW89" s="275"/>
      <c r="AX89" s="275"/>
      <c r="AY89" s="275"/>
      <c r="AZ89" s="275"/>
      <c r="BA89" s="275"/>
      <c r="BB89" s="275"/>
      <c r="BC89" s="275"/>
      <c r="BD89" s="275"/>
      <c r="BE89" s="275"/>
      <c r="BF89" s="275"/>
      <c r="BG89" s="275"/>
      <c r="BH89" s="275"/>
      <c r="BI89" s="275"/>
      <c r="BJ89" s="275"/>
      <c r="BK89" s="275"/>
      <c r="BL89" s="275"/>
      <c r="BM89" s="275"/>
      <c r="BN89" s="275"/>
      <c r="BO89" s="275"/>
      <c r="BP89" s="275"/>
      <c r="BQ89" s="275"/>
      <c r="BR89" s="275"/>
      <c r="BS89" s="275"/>
      <c r="BT89" s="275"/>
      <c r="BU89" s="275"/>
      <c r="BV89" s="275"/>
      <c r="BW89" s="275"/>
      <c r="BX89" s="275"/>
      <c r="BY89" s="275"/>
      <c r="BZ89" s="275"/>
      <c r="CA89" s="275"/>
      <c r="CB89" s="275"/>
      <c r="CC89" s="275"/>
      <c r="CD89" s="275"/>
      <c r="CE89" s="275"/>
      <c r="CF89" s="275"/>
    </row>
    <row r="90" spans="1:84" ht="15" x14ac:dyDescent="0.2">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c r="AF90" s="275"/>
      <c r="AG90" s="275"/>
      <c r="AH90" s="275"/>
      <c r="AI90" s="275"/>
      <c r="AJ90" s="275"/>
      <c r="AK90" s="275"/>
      <c r="AL90" s="275"/>
      <c r="AM90" s="275"/>
      <c r="AN90" s="275"/>
      <c r="AO90" s="275"/>
      <c r="AP90" s="275"/>
      <c r="AQ90" s="275"/>
      <c r="AR90" s="275"/>
      <c r="AS90" s="275"/>
      <c r="AT90" s="275"/>
      <c r="AU90" s="275"/>
      <c r="AV90" s="275"/>
      <c r="AW90" s="275"/>
      <c r="AX90" s="275"/>
      <c r="AY90" s="275"/>
      <c r="AZ90" s="275"/>
      <c r="BA90" s="275"/>
      <c r="BB90" s="275"/>
      <c r="BC90" s="275"/>
      <c r="BD90" s="275"/>
      <c r="BE90" s="275"/>
      <c r="BF90" s="275"/>
      <c r="BG90" s="275"/>
      <c r="BH90" s="275"/>
      <c r="BI90" s="275"/>
      <c r="BJ90" s="275"/>
      <c r="BK90" s="275"/>
      <c r="BL90" s="275"/>
      <c r="BM90" s="275"/>
      <c r="BN90" s="275"/>
      <c r="BO90" s="275"/>
      <c r="BP90" s="275"/>
      <c r="BQ90" s="275"/>
      <c r="BR90" s="275"/>
      <c r="BS90" s="275"/>
      <c r="BT90" s="275"/>
      <c r="BU90" s="275"/>
      <c r="BV90" s="275"/>
      <c r="BW90" s="275"/>
      <c r="BX90" s="275"/>
      <c r="BY90" s="275"/>
      <c r="BZ90" s="275"/>
      <c r="CA90" s="275"/>
      <c r="CB90" s="275"/>
      <c r="CC90" s="275"/>
      <c r="CD90" s="275"/>
      <c r="CE90" s="275"/>
      <c r="CF90" s="275"/>
    </row>
    <row r="91" spans="1:84" ht="15" x14ac:dyDescent="0.2">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275"/>
      <c r="AO91" s="275"/>
      <c r="AP91" s="275"/>
      <c r="AQ91" s="275"/>
      <c r="AR91" s="275"/>
      <c r="AS91" s="275"/>
      <c r="AT91" s="275"/>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5"/>
      <c r="BQ91" s="275"/>
      <c r="BR91" s="275"/>
      <c r="BS91" s="275"/>
      <c r="BT91" s="275"/>
      <c r="BU91" s="275"/>
      <c r="BV91" s="275"/>
      <c r="BW91" s="275"/>
      <c r="BX91" s="275"/>
      <c r="BY91" s="275"/>
      <c r="BZ91" s="275"/>
      <c r="CA91" s="275"/>
      <c r="CB91" s="275"/>
      <c r="CC91" s="275"/>
      <c r="CD91" s="275"/>
      <c r="CE91" s="275"/>
      <c r="CF91" s="275"/>
    </row>
    <row r="92" spans="1:84" ht="15" x14ac:dyDescent="0.2">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75"/>
      <c r="AE92" s="275"/>
      <c r="AF92" s="275"/>
      <c r="AG92" s="275"/>
      <c r="AH92" s="275"/>
      <c r="AI92" s="275"/>
      <c r="AJ92" s="275"/>
      <c r="AK92" s="275"/>
      <c r="AL92" s="275"/>
      <c r="AM92" s="275"/>
      <c r="AN92" s="275"/>
      <c r="AO92" s="275"/>
      <c r="AP92" s="275"/>
      <c r="AQ92" s="275"/>
      <c r="AR92" s="275"/>
      <c r="AS92" s="275"/>
      <c r="AT92" s="275"/>
      <c r="AU92" s="275"/>
      <c r="AV92" s="275"/>
      <c r="AW92" s="275"/>
      <c r="AX92" s="275"/>
      <c r="AY92" s="275"/>
      <c r="AZ92" s="275"/>
      <c r="BA92" s="275"/>
      <c r="BB92" s="275"/>
      <c r="BC92" s="275"/>
      <c r="BD92" s="275"/>
      <c r="BE92" s="275"/>
      <c r="BF92" s="275"/>
      <c r="BG92" s="275"/>
      <c r="BH92" s="275"/>
      <c r="BI92" s="275"/>
      <c r="BJ92" s="275"/>
      <c r="BK92" s="275"/>
      <c r="BL92" s="275"/>
      <c r="BM92" s="275"/>
      <c r="BN92" s="275"/>
      <c r="BO92" s="275"/>
      <c r="BP92" s="275"/>
      <c r="BQ92" s="275"/>
      <c r="BR92" s="275"/>
      <c r="BS92" s="275"/>
      <c r="BT92" s="275"/>
      <c r="BU92" s="275"/>
      <c r="BV92" s="275"/>
      <c r="BW92" s="275"/>
      <c r="BX92" s="275"/>
      <c r="BY92" s="275"/>
      <c r="BZ92" s="275"/>
      <c r="CA92" s="275"/>
      <c r="CB92" s="275"/>
      <c r="CC92" s="275"/>
      <c r="CD92" s="275"/>
      <c r="CE92" s="275"/>
      <c r="CF92" s="275"/>
    </row>
    <row r="93" spans="1:84" ht="15" x14ac:dyDescent="0.2">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c r="AN93" s="275"/>
      <c r="AO93" s="275"/>
      <c r="AP93" s="275"/>
      <c r="AQ93" s="275"/>
      <c r="AR93" s="275"/>
      <c r="AS93" s="275"/>
      <c r="AT93" s="275"/>
      <c r="AU93" s="275"/>
      <c r="AV93" s="275"/>
      <c r="AW93" s="275"/>
      <c r="AX93" s="275"/>
      <c r="AY93" s="275"/>
      <c r="AZ93" s="275"/>
      <c r="BA93" s="275"/>
      <c r="BB93" s="275"/>
      <c r="BC93" s="275"/>
      <c r="BD93" s="275"/>
      <c r="BE93" s="275"/>
      <c r="BF93" s="275"/>
      <c r="BG93" s="275"/>
      <c r="BH93" s="275"/>
      <c r="BI93" s="275"/>
      <c r="BJ93" s="275"/>
      <c r="BK93" s="275"/>
      <c r="BL93" s="275"/>
      <c r="BM93" s="275"/>
      <c r="BN93" s="275"/>
      <c r="BO93" s="275"/>
      <c r="BP93" s="275"/>
      <c r="BQ93" s="275"/>
      <c r="BR93" s="275"/>
      <c r="BS93" s="275"/>
      <c r="BT93" s="275"/>
      <c r="BU93" s="275"/>
      <c r="BV93" s="275"/>
      <c r="BW93" s="275"/>
      <c r="BX93" s="275"/>
      <c r="BY93" s="275"/>
      <c r="BZ93" s="275"/>
      <c r="CA93" s="275"/>
      <c r="CB93" s="275"/>
      <c r="CC93" s="275"/>
      <c r="CD93" s="275"/>
      <c r="CE93" s="275"/>
      <c r="CF93" s="275"/>
    </row>
    <row r="94" spans="1:84" ht="15" x14ac:dyDescent="0.2">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c r="CA94" s="275"/>
      <c r="CB94" s="275"/>
      <c r="CC94" s="275"/>
      <c r="CD94" s="275"/>
      <c r="CE94" s="275"/>
      <c r="CF94" s="275"/>
    </row>
    <row r="95" spans="1:84" ht="15" x14ac:dyDescent="0.2">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c r="CA95" s="275"/>
      <c r="CB95" s="275"/>
      <c r="CC95" s="275"/>
      <c r="CD95" s="275"/>
      <c r="CE95" s="275"/>
      <c r="CF95" s="275"/>
    </row>
    <row r="96" spans="1:84" ht="15" x14ac:dyDescent="0.2">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275"/>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c r="CA96" s="275"/>
      <c r="CB96" s="275"/>
      <c r="CC96" s="275"/>
      <c r="CD96" s="275"/>
      <c r="CE96" s="275"/>
      <c r="CF96" s="275"/>
    </row>
    <row r="97" spans="1:84" ht="15" x14ac:dyDescent="0.2">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275"/>
      <c r="AU97" s="275"/>
      <c r="AV97" s="275"/>
      <c r="AW97" s="275"/>
      <c r="AX97" s="275"/>
      <c r="AY97" s="275"/>
      <c r="AZ97" s="275"/>
      <c r="BA97" s="275"/>
      <c r="BB97" s="275"/>
      <c r="BC97" s="275"/>
      <c r="BD97" s="275"/>
      <c r="BE97" s="275"/>
      <c r="BF97" s="275"/>
      <c r="BG97" s="275"/>
      <c r="BH97" s="275"/>
      <c r="BI97" s="275"/>
      <c r="BJ97" s="275"/>
      <c r="BK97" s="275"/>
      <c r="BL97" s="275"/>
      <c r="BM97" s="275"/>
      <c r="BN97" s="275"/>
      <c r="BO97" s="275"/>
      <c r="BP97" s="275"/>
      <c r="BQ97" s="275"/>
      <c r="BR97" s="275"/>
      <c r="BS97" s="275"/>
      <c r="BT97" s="275"/>
      <c r="BU97" s="275"/>
      <c r="BV97" s="275"/>
      <c r="BW97" s="275"/>
      <c r="BX97" s="275"/>
      <c r="BY97" s="275"/>
      <c r="BZ97" s="275"/>
      <c r="CA97" s="275"/>
      <c r="CB97" s="275"/>
      <c r="CC97" s="275"/>
      <c r="CD97" s="275"/>
      <c r="CE97" s="275"/>
      <c r="CF97" s="275"/>
    </row>
    <row r="98" spans="1:84" ht="15" x14ac:dyDescent="0.2">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275"/>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c r="CA98" s="275"/>
      <c r="CB98" s="275"/>
      <c r="CC98" s="275"/>
      <c r="CD98" s="275"/>
      <c r="CE98" s="275"/>
      <c r="CF98" s="275"/>
    </row>
    <row r="99" spans="1:84" ht="15" x14ac:dyDescent="0.2">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c r="CA99" s="275"/>
      <c r="CB99" s="275"/>
      <c r="CC99" s="275"/>
      <c r="CD99" s="275"/>
      <c r="CE99" s="275"/>
      <c r="CF99" s="275"/>
    </row>
    <row r="100" spans="1:84" ht="15" x14ac:dyDescent="0.2">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275"/>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c r="CA100" s="275"/>
      <c r="CB100" s="275"/>
      <c r="CC100" s="275"/>
      <c r="CD100" s="275"/>
      <c r="CE100" s="275"/>
      <c r="CF100" s="275"/>
    </row>
    <row r="101" spans="1:84" ht="15" x14ac:dyDescent="0.2">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s="275"/>
      <c r="AG101" s="275"/>
      <c r="AH101" s="275"/>
      <c r="AI101" s="275"/>
      <c r="AJ101" s="275"/>
      <c r="AK101" s="275"/>
      <c r="AL101" s="275"/>
      <c r="AM101" s="275"/>
      <c r="AN101" s="275"/>
      <c r="AO101" s="275"/>
      <c r="AP101" s="275"/>
      <c r="AQ101" s="275"/>
      <c r="AR101" s="275"/>
      <c r="AS101" s="275"/>
      <c r="AT101" s="275"/>
      <c r="AU101" s="275"/>
      <c r="AV101" s="275"/>
      <c r="AW101" s="275"/>
      <c r="AX101" s="275"/>
      <c r="AY101" s="275"/>
      <c r="AZ101" s="275"/>
      <c r="BA101" s="275"/>
      <c r="BB101" s="275"/>
      <c r="BC101" s="275"/>
      <c r="BD101" s="275"/>
      <c r="BE101" s="275"/>
      <c r="BF101" s="275"/>
      <c r="BG101" s="275"/>
      <c r="BH101" s="275"/>
      <c r="BI101" s="275"/>
      <c r="BJ101" s="275"/>
      <c r="BK101" s="275"/>
      <c r="BL101" s="275"/>
      <c r="BM101" s="275"/>
      <c r="BN101" s="275"/>
      <c r="BO101" s="275"/>
      <c r="BP101" s="275"/>
      <c r="BQ101" s="275"/>
      <c r="BR101" s="275"/>
      <c r="BS101" s="275"/>
      <c r="BT101" s="275"/>
      <c r="BU101" s="275"/>
      <c r="BV101" s="275"/>
      <c r="BW101" s="275"/>
      <c r="BX101" s="275"/>
      <c r="BY101" s="275"/>
      <c r="BZ101" s="275"/>
      <c r="CA101" s="275"/>
      <c r="CB101" s="275"/>
      <c r="CC101" s="275"/>
      <c r="CD101" s="275"/>
      <c r="CE101" s="275"/>
      <c r="CF101" s="275"/>
    </row>
    <row r="102" spans="1:84" ht="15" x14ac:dyDescent="0.2">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s="275"/>
      <c r="AG102" s="275"/>
      <c r="AH102" s="275"/>
      <c r="AI102" s="275"/>
      <c r="AJ102" s="275"/>
      <c r="AK102" s="275"/>
      <c r="AL102" s="275"/>
      <c r="AM102" s="275"/>
      <c r="AN102" s="275"/>
      <c r="AO102" s="275"/>
      <c r="AP102" s="275"/>
      <c r="AQ102" s="275"/>
      <c r="AR102" s="275"/>
      <c r="AS102" s="275"/>
      <c r="AT102" s="275"/>
      <c r="AU102" s="275"/>
      <c r="AV102" s="275"/>
      <c r="AW102" s="275"/>
      <c r="AX102" s="275"/>
      <c r="AY102" s="275"/>
      <c r="AZ102" s="275"/>
      <c r="BA102" s="275"/>
      <c r="BB102" s="275"/>
      <c r="BC102" s="275"/>
      <c r="BD102" s="275"/>
      <c r="BE102" s="275"/>
      <c r="BF102" s="275"/>
      <c r="BG102" s="275"/>
      <c r="BH102" s="275"/>
      <c r="BI102" s="275"/>
      <c r="BJ102" s="275"/>
      <c r="BK102" s="275"/>
      <c r="BL102" s="275"/>
      <c r="BM102" s="275"/>
      <c r="BN102" s="275"/>
      <c r="BO102" s="275"/>
      <c r="BP102" s="275"/>
      <c r="BQ102" s="275"/>
      <c r="BR102" s="275"/>
      <c r="BS102" s="275"/>
      <c r="BT102" s="275"/>
      <c r="BU102" s="275"/>
      <c r="BV102" s="275"/>
      <c r="BW102" s="275"/>
      <c r="BX102" s="275"/>
      <c r="BY102" s="275"/>
      <c r="BZ102" s="275"/>
      <c r="CA102" s="275"/>
      <c r="CB102" s="275"/>
      <c r="CC102" s="275"/>
      <c r="CD102" s="275"/>
      <c r="CE102" s="275"/>
      <c r="CF102" s="275"/>
    </row>
    <row r="103" spans="1:84" ht="15" x14ac:dyDescent="0.2">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275"/>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c r="CA103" s="275"/>
      <c r="CB103" s="275"/>
      <c r="CC103" s="275"/>
      <c r="CD103" s="275"/>
      <c r="CE103" s="275"/>
      <c r="CF103" s="275"/>
    </row>
    <row r="104" spans="1:84" ht="15" x14ac:dyDescent="0.2">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275"/>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row>
    <row r="105" spans="1:84" ht="15" x14ac:dyDescent="0.2">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275"/>
      <c r="BN105" s="275"/>
      <c r="BO105" s="275"/>
      <c r="BP105" s="275"/>
      <c r="BQ105" s="275"/>
      <c r="BR105" s="275"/>
      <c r="BS105" s="275"/>
      <c r="BT105" s="275"/>
      <c r="BU105" s="275"/>
      <c r="BV105" s="275"/>
      <c r="BW105" s="275"/>
      <c r="BX105" s="275"/>
      <c r="BY105" s="275"/>
      <c r="BZ105" s="275"/>
      <c r="CA105" s="275"/>
      <c r="CB105" s="275"/>
      <c r="CC105" s="275"/>
      <c r="CD105" s="275"/>
      <c r="CE105" s="275"/>
      <c r="CF105" s="275"/>
    </row>
    <row r="106" spans="1:84" ht="15" x14ac:dyDescent="0.2">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c r="CA106" s="275"/>
      <c r="CB106" s="275"/>
      <c r="CC106" s="275"/>
      <c r="CD106" s="275"/>
      <c r="CE106" s="275"/>
      <c r="CF106" s="275"/>
    </row>
    <row r="107" spans="1:84" ht="15" x14ac:dyDescent="0.2">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5"/>
      <c r="BC107" s="275"/>
      <c r="BD107" s="275"/>
      <c r="BE107" s="275"/>
      <c r="BF107" s="275"/>
      <c r="BG107" s="275"/>
      <c r="BH107" s="275"/>
      <c r="BI107" s="275"/>
      <c r="BJ107" s="275"/>
      <c r="BK107" s="275"/>
      <c r="BL107" s="275"/>
      <c r="BM107" s="275"/>
      <c r="BN107" s="275"/>
      <c r="BO107" s="275"/>
      <c r="BP107" s="275"/>
      <c r="BQ107" s="275"/>
      <c r="BR107" s="275"/>
      <c r="BS107" s="275"/>
      <c r="BT107" s="275"/>
      <c r="BU107" s="275"/>
      <c r="BV107" s="275"/>
      <c r="BW107" s="275"/>
      <c r="BX107" s="275"/>
      <c r="BY107" s="275"/>
      <c r="BZ107" s="275"/>
      <c r="CA107" s="275"/>
      <c r="CB107" s="275"/>
      <c r="CC107" s="275"/>
      <c r="CD107" s="275"/>
      <c r="CE107" s="275"/>
      <c r="CF107" s="275"/>
    </row>
    <row r="108" spans="1:84" ht="15" x14ac:dyDescent="0.2">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c r="AO108" s="275"/>
      <c r="AP108" s="275"/>
      <c r="AQ108" s="275"/>
      <c r="AR108" s="275"/>
      <c r="AS108" s="275"/>
      <c r="AT108" s="275"/>
      <c r="AU108" s="275"/>
      <c r="AV108" s="275"/>
      <c r="AW108" s="275"/>
      <c r="AX108" s="275"/>
      <c r="AY108" s="275"/>
      <c r="AZ108" s="275"/>
      <c r="BA108" s="275"/>
      <c r="BB108" s="275"/>
      <c r="BC108" s="275"/>
      <c r="BD108" s="275"/>
      <c r="BE108" s="275"/>
      <c r="BF108" s="275"/>
      <c r="BG108" s="275"/>
      <c r="BH108" s="275"/>
      <c r="BI108" s="275"/>
      <c r="BJ108" s="275"/>
      <c r="BK108" s="275"/>
      <c r="BL108" s="275"/>
      <c r="BM108" s="275"/>
      <c r="BN108" s="275"/>
      <c r="BO108" s="275"/>
      <c r="BP108" s="275"/>
      <c r="BQ108" s="275"/>
      <c r="BR108" s="275"/>
      <c r="BS108" s="275"/>
      <c r="BT108" s="275"/>
      <c r="BU108" s="275"/>
      <c r="BV108" s="275"/>
      <c r="BW108" s="275"/>
      <c r="BX108" s="275"/>
      <c r="BY108" s="275"/>
      <c r="BZ108" s="275"/>
      <c r="CA108" s="275"/>
      <c r="CB108" s="275"/>
      <c r="CC108" s="275"/>
      <c r="CD108" s="275"/>
      <c r="CE108" s="275"/>
      <c r="CF108" s="275"/>
    </row>
    <row r="109" spans="1:84" ht="15" x14ac:dyDescent="0.2">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275"/>
      <c r="BN109" s="275"/>
      <c r="BO109" s="275"/>
      <c r="BP109" s="275"/>
      <c r="BQ109" s="275"/>
      <c r="BR109" s="275"/>
      <c r="BS109" s="275"/>
      <c r="BT109" s="275"/>
      <c r="BU109" s="275"/>
      <c r="BV109" s="275"/>
      <c r="BW109" s="275"/>
      <c r="BX109" s="275"/>
      <c r="BY109" s="275"/>
      <c r="BZ109" s="275"/>
      <c r="CA109" s="275"/>
      <c r="CB109" s="275"/>
      <c r="CC109" s="275"/>
      <c r="CD109" s="275"/>
      <c r="CE109" s="275"/>
      <c r="CF109" s="275"/>
    </row>
    <row r="110" spans="1:84" ht="15" x14ac:dyDescent="0.2">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c r="AF110" s="275"/>
      <c r="AG110" s="275"/>
      <c r="AH110" s="275"/>
      <c r="AI110" s="275"/>
      <c r="AJ110" s="275"/>
      <c r="AK110" s="275"/>
      <c r="AL110" s="275"/>
      <c r="AM110" s="275"/>
      <c r="AN110" s="275"/>
      <c r="AO110" s="275"/>
      <c r="AP110" s="275"/>
      <c r="AQ110" s="275"/>
      <c r="AR110" s="275"/>
      <c r="AS110" s="275"/>
      <c r="AT110" s="275"/>
      <c r="AU110" s="275"/>
      <c r="AV110" s="275"/>
      <c r="AW110" s="275"/>
      <c r="AX110" s="275"/>
      <c r="AY110" s="275"/>
      <c r="AZ110" s="275"/>
      <c r="BA110" s="275"/>
      <c r="BB110" s="275"/>
      <c r="BC110" s="275"/>
      <c r="BD110" s="275"/>
      <c r="BE110" s="275"/>
      <c r="BF110" s="275"/>
      <c r="BG110" s="275"/>
      <c r="BH110" s="275"/>
      <c r="BI110" s="275"/>
      <c r="BJ110" s="275"/>
      <c r="BK110" s="275"/>
      <c r="BL110" s="275"/>
      <c r="BM110" s="275"/>
      <c r="BN110" s="275"/>
      <c r="BO110" s="275"/>
      <c r="BP110" s="275"/>
      <c r="BQ110" s="275"/>
      <c r="BR110" s="275"/>
      <c r="BS110" s="275"/>
      <c r="BT110" s="275"/>
      <c r="BU110" s="275"/>
      <c r="BV110" s="275"/>
      <c r="BW110" s="275"/>
      <c r="BX110" s="275"/>
      <c r="BY110" s="275"/>
      <c r="BZ110" s="275"/>
      <c r="CA110" s="275"/>
      <c r="CB110" s="275"/>
      <c r="CC110" s="275"/>
      <c r="CD110" s="275"/>
      <c r="CE110" s="275"/>
      <c r="CF110" s="275"/>
    </row>
    <row r="111" spans="1:84" ht="15" x14ac:dyDescent="0.2">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275"/>
      <c r="AF111" s="275"/>
      <c r="AG111" s="275"/>
      <c r="AH111" s="275"/>
      <c r="AI111" s="275"/>
      <c r="AJ111" s="275"/>
      <c r="AK111" s="275"/>
      <c r="AL111" s="275"/>
      <c r="AM111" s="275"/>
      <c r="AN111" s="275"/>
      <c r="AO111" s="275"/>
      <c r="AP111" s="275"/>
      <c r="AQ111" s="275"/>
      <c r="AR111" s="275"/>
      <c r="AS111" s="275"/>
      <c r="AT111" s="275"/>
      <c r="AU111" s="275"/>
      <c r="AV111" s="275"/>
      <c r="AW111" s="275"/>
      <c r="AX111" s="275"/>
      <c r="AY111" s="275"/>
      <c r="AZ111" s="275"/>
      <c r="BA111" s="275"/>
      <c r="BB111" s="275"/>
      <c r="BC111" s="275"/>
      <c r="BD111" s="275"/>
      <c r="BE111" s="275"/>
      <c r="BF111" s="275"/>
      <c r="BG111" s="275"/>
      <c r="BH111" s="275"/>
      <c r="BI111" s="275"/>
      <c r="BJ111" s="275"/>
      <c r="BK111" s="275"/>
      <c r="BL111" s="275"/>
      <c r="BM111" s="275"/>
      <c r="BN111" s="275"/>
      <c r="BO111" s="275"/>
      <c r="BP111" s="275"/>
      <c r="BQ111" s="275"/>
      <c r="BR111" s="275"/>
      <c r="BS111" s="275"/>
      <c r="BT111" s="275"/>
      <c r="BU111" s="275"/>
      <c r="BV111" s="275"/>
      <c r="BW111" s="275"/>
      <c r="BX111" s="275"/>
      <c r="BY111" s="275"/>
      <c r="BZ111" s="275"/>
      <c r="CA111" s="275"/>
      <c r="CB111" s="275"/>
      <c r="CC111" s="275"/>
      <c r="CD111" s="275"/>
      <c r="CE111" s="275"/>
      <c r="CF111" s="275"/>
    </row>
    <row r="112" spans="1:84" ht="15" x14ac:dyDescent="0.2">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c r="AN112" s="275"/>
      <c r="AO112" s="275"/>
      <c r="AP112" s="275"/>
      <c r="AQ112" s="275"/>
      <c r="AR112" s="275"/>
      <c r="AS112" s="275"/>
      <c r="AT112" s="275"/>
      <c r="AU112" s="275"/>
      <c r="AV112" s="275"/>
      <c r="AW112" s="275"/>
      <c r="AX112" s="275"/>
      <c r="AY112" s="275"/>
      <c r="AZ112" s="275"/>
      <c r="BA112" s="275"/>
      <c r="BB112" s="275"/>
      <c r="BC112" s="275"/>
      <c r="BD112" s="275"/>
      <c r="BE112" s="275"/>
      <c r="BF112" s="275"/>
      <c r="BG112" s="275"/>
      <c r="BH112" s="275"/>
      <c r="BI112" s="275"/>
      <c r="BJ112" s="275"/>
      <c r="BK112" s="275"/>
      <c r="BL112" s="275"/>
      <c r="BM112" s="275"/>
      <c r="BN112" s="275"/>
      <c r="BO112" s="275"/>
      <c r="BP112" s="275"/>
      <c r="BQ112" s="275"/>
      <c r="BR112" s="275"/>
      <c r="BS112" s="275"/>
      <c r="BT112" s="275"/>
      <c r="BU112" s="275"/>
      <c r="BV112" s="275"/>
      <c r="BW112" s="275"/>
      <c r="BX112" s="275"/>
      <c r="BY112" s="275"/>
      <c r="BZ112" s="275"/>
      <c r="CA112" s="275"/>
      <c r="CB112" s="275"/>
      <c r="CC112" s="275"/>
      <c r="CD112" s="275"/>
      <c r="CE112" s="275"/>
      <c r="CF112" s="275"/>
    </row>
    <row r="113" spans="1:84" ht="15" x14ac:dyDescent="0.2">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c r="AX113" s="275"/>
      <c r="AY113" s="275"/>
      <c r="AZ113" s="275"/>
      <c r="BA113" s="275"/>
      <c r="BB113" s="275"/>
      <c r="BC113" s="275"/>
      <c r="BD113" s="275"/>
      <c r="BE113" s="275"/>
      <c r="BF113" s="275"/>
      <c r="BG113" s="275"/>
      <c r="BH113" s="275"/>
      <c r="BI113" s="275"/>
      <c r="BJ113" s="275"/>
      <c r="BK113" s="275"/>
      <c r="BL113" s="275"/>
      <c r="BM113" s="275"/>
      <c r="BN113" s="275"/>
      <c r="BO113" s="275"/>
      <c r="BP113" s="275"/>
      <c r="BQ113" s="275"/>
      <c r="BR113" s="275"/>
      <c r="BS113" s="275"/>
      <c r="BT113" s="275"/>
      <c r="BU113" s="275"/>
      <c r="BV113" s="275"/>
      <c r="BW113" s="275"/>
      <c r="BX113" s="275"/>
      <c r="BY113" s="275"/>
      <c r="BZ113" s="275"/>
      <c r="CA113" s="275"/>
      <c r="CB113" s="275"/>
      <c r="CC113" s="275"/>
      <c r="CD113" s="275"/>
      <c r="CE113" s="275"/>
      <c r="CF113" s="275"/>
    </row>
    <row r="114" spans="1:84" ht="15" x14ac:dyDescent="0.2">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c r="AN114" s="275"/>
      <c r="AO114" s="275"/>
      <c r="AP114" s="275"/>
      <c r="AQ114" s="275"/>
      <c r="AR114" s="275"/>
      <c r="AS114" s="275"/>
      <c r="AT114" s="275"/>
      <c r="AU114" s="275"/>
      <c r="AV114" s="275"/>
      <c r="AW114" s="275"/>
      <c r="AX114" s="275"/>
      <c r="AY114" s="275"/>
      <c r="AZ114" s="275"/>
      <c r="BA114" s="275"/>
      <c r="BB114" s="275"/>
      <c r="BC114" s="275"/>
      <c r="BD114" s="275"/>
      <c r="BE114" s="275"/>
      <c r="BF114" s="275"/>
      <c r="BG114" s="275"/>
      <c r="BH114" s="275"/>
      <c r="BI114" s="275"/>
      <c r="BJ114" s="275"/>
      <c r="BK114" s="275"/>
      <c r="BL114" s="275"/>
      <c r="BM114" s="275"/>
      <c r="BN114" s="275"/>
      <c r="BO114" s="275"/>
      <c r="BP114" s="275"/>
      <c r="BQ114" s="275"/>
      <c r="BR114" s="275"/>
      <c r="BS114" s="275"/>
      <c r="BT114" s="275"/>
      <c r="BU114" s="275"/>
      <c r="BV114" s="275"/>
      <c r="BW114" s="275"/>
      <c r="BX114" s="275"/>
      <c r="BY114" s="275"/>
      <c r="BZ114" s="275"/>
      <c r="CA114" s="275"/>
      <c r="CB114" s="275"/>
      <c r="CC114" s="275"/>
      <c r="CD114" s="275"/>
      <c r="CE114" s="275"/>
      <c r="CF114" s="275"/>
    </row>
    <row r="115" spans="1:84" ht="15" x14ac:dyDescent="0.2">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c r="AO115" s="275"/>
      <c r="AP115" s="275"/>
      <c r="AQ115" s="275"/>
      <c r="AR115" s="275"/>
      <c r="AS115" s="275"/>
      <c r="AT115" s="275"/>
      <c r="AU115" s="275"/>
      <c r="AV115" s="275"/>
      <c r="AW115" s="275"/>
      <c r="AX115" s="275"/>
      <c r="AY115" s="275"/>
      <c r="AZ115" s="275"/>
      <c r="BA115" s="275"/>
      <c r="BB115" s="275"/>
      <c r="BC115" s="275"/>
      <c r="BD115" s="275"/>
      <c r="BE115" s="275"/>
      <c r="BF115" s="275"/>
      <c r="BG115" s="275"/>
      <c r="BH115" s="275"/>
      <c r="BI115" s="275"/>
      <c r="BJ115" s="275"/>
      <c r="BK115" s="275"/>
      <c r="BL115" s="275"/>
      <c r="BM115" s="275"/>
      <c r="BN115" s="275"/>
      <c r="BO115" s="275"/>
      <c r="BP115" s="275"/>
      <c r="BQ115" s="275"/>
      <c r="BR115" s="275"/>
      <c r="BS115" s="275"/>
      <c r="BT115" s="275"/>
      <c r="BU115" s="275"/>
      <c r="BV115" s="275"/>
      <c r="BW115" s="275"/>
      <c r="BX115" s="275"/>
      <c r="BY115" s="275"/>
      <c r="BZ115" s="275"/>
      <c r="CA115" s="275"/>
      <c r="CB115" s="275"/>
      <c r="CC115" s="275"/>
      <c r="CD115" s="275"/>
      <c r="CE115" s="275"/>
      <c r="CF115" s="275"/>
    </row>
    <row r="116" spans="1:84" ht="15" x14ac:dyDescent="0.2">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c r="AN116" s="275"/>
      <c r="AO116" s="275"/>
      <c r="AP116" s="275"/>
      <c r="AQ116" s="275"/>
      <c r="AR116" s="275"/>
      <c r="AS116" s="275"/>
      <c r="AT116" s="275"/>
      <c r="AU116" s="275"/>
      <c r="AV116" s="275"/>
      <c r="AW116" s="275"/>
      <c r="AX116" s="275"/>
      <c r="AY116" s="275"/>
      <c r="AZ116" s="275"/>
      <c r="BA116" s="275"/>
      <c r="BB116" s="275"/>
      <c r="BC116" s="275"/>
      <c r="BD116" s="275"/>
      <c r="BE116" s="275"/>
      <c r="BF116" s="275"/>
      <c r="BG116" s="275"/>
      <c r="BH116" s="275"/>
      <c r="BI116" s="275"/>
      <c r="BJ116" s="275"/>
      <c r="BK116" s="275"/>
      <c r="BL116" s="275"/>
      <c r="BM116" s="275"/>
      <c r="BN116" s="275"/>
      <c r="BO116" s="275"/>
      <c r="BP116" s="275"/>
      <c r="BQ116" s="275"/>
      <c r="BR116" s="275"/>
      <c r="BS116" s="275"/>
      <c r="BT116" s="275"/>
      <c r="BU116" s="275"/>
      <c r="BV116" s="275"/>
      <c r="BW116" s="275"/>
      <c r="BX116" s="275"/>
      <c r="BY116" s="275"/>
      <c r="BZ116" s="275"/>
      <c r="CA116" s="275"/>
      <c r="CB116" s="275"/>
      <c r="CC116" s="275"/>
      <c r="CD116" s="275"/>
      <c r="CE116" s="275"/>
      <c r="CF116" s="275"/>
    </row>
    <row r="117" spans="1:84" ht="15" x14ac:dyDescent="0.2">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c r="AN117" s="275"/>
      <c r="AO117" s="275"/>
      <c r="AP117" s="275"/>
      <c r="AQ117" s="275"/>
      <c r="AR117" s="275"/>
      <c r="AS117" s="275"/>
      <c r="AT117" s="275"/>
      <c r="AU117" s="275"/>
      <c r="AV117" s="275"/>
      <c r="AW117" s="275"/>
      <c r="AX117" s="275"/>
      <c r="AY117" s="275"/>
      <c r="AZ117" s="275"/>
      <c r="BA117" s="275"/>
      <c r="BB117" s="275"/>
      <c r="BC117" s="275"/>
      <c r="BD117" s="275"/>
      <c r="BE117" s="275"/>
      <c r="BF117" s="275"/>
      <c r="BG117" s="275"/>
      <c r="BH117" s="275"/>
      <c r="BI117" s="275"/>
      <c r="BJ117" s="275"/>
      <c r="BK117" s="275"/>
      <c r="BL117" s="275"/>
      <c r="BM117" s="275"/>
      <c r="BN117" s="275"/>
      <c r="BO117" s="275"/>
      <c r="BP117" s="275"/>
      <c r="BQ117" s="275"/>
      <c r="BR117" s="275"/>
      <c r="BS117" s="275"/>
      <c r="BT117" s="275"/>
      <c r="BU117" s="275"/>
      <c r="BV117" s="275"/>
      <c r="BW117" s="275"/>
      <c r="BX117" s="275"/>
      <c r="BY117" s="275"/>
      <c r="BZ117" s="275"/>
      <c r="CA117" s="275"/>
      <c r="CB117" s="275"/>
      <c r="CC117" s="275"/>
      <c r="CD117" s="275"/>
      <c r="CE117" s="275"/>
      <c r="CF117" s="275"/>
    </row>
    <row r="118" spans="1:84" ht="15" x14ac:dyDescent="0.2">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75"/>
      <c r="AE118" s="275"/>
      <c r="AF118" s="275"/>
      <c r="AG118" s="275"/>
      <c r="AH118" s="275"/>
      <c r="AI118" s="275"/>
      <c r="AJ118" s="275"/>
      <c r="AK118" s="275"/>
      <c r="AL118" s="275"/>
      <c r="AM118" s="275"/>
      <c r="AN118" s="275"/>
      <c r="AO118" s="275"/>
      <c r="AP118" s="275"/>
      <c r="AQ118" s="275"/>
      <c r="AR118" s="275"/>
      <c r="AS118" s="275"/>
      <c r="AT118" s="275"/>
      <c r="AU118" s="275"/>
      <c r="AV118" s="275"/>
      <c r="AW118" s="275"/>
      <c r="AX118" s="275"/>
      <c r="AY118" s="275"/>
      <c r="AZ118" s="275"/>
      <c r="BA118" s="275"/>
      <c r="BB118" s="275"/>
      <c r="BC118" s="275"/>
      <c r="BD118" s="275"/>
      <c r="BE118" s="275"/>
      <c r="BF118" s="275"/>
      <c r="BG118" s="275"/>
      <c r="BH118" s="275"/>
      <c r="BI118" s="275"/>
      <c r="BJ118" s="275"/>
      <c r="BK118" s="275"/>
      <c r="BL118" s="275"/>
      <c r="BM118" s="275"/>
      <c r="BN118" s="275"/>
      <c r="BO118" s="275"/>
      <c r="BP118" s="275"/>
      <c r="BQ118" s="275"/>
      <c r="BR118" s="275"/>
      <c r="BS118" s="275"/>
      <c r="BT118" s="275"/>
      <c r="BU118" s="275"/>
      <c r="BV118" s="275"/>
      <c r="BW118" s="275"/>
      <c r="BX118" s="275"/>
      <c r="BY118" s="275"/>
      <c r="BZ118" s="275"/>
      <c r="CA118" s="275"/>
      <c r="CB118" s="275"/>
      <c r="CC118" s="275"/>
      <c r="CD118" s="275"/>
      <c r="CE118" s="275"/>
      <c r="CF118" s="275"/>
    </row>
    <row r="119" spans="1:84" ht="15" x14ac:dyDescent="0.2">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275"/>
      <c r="AF119" s="275"/>
      <c r="AG119" s="275"/>
      <c r="AH119" s="275"/>
      <c r="AI119" s="275"/>
      <c r="AJ119" s="275"/>
      <c r="AK119" s="275"/>
      <c r="AL119" s="275"/>
      <c r="AM119" s="275"/>
      <c r="AN119" s="275"/>
      <c r="AO119" s="275"/>
      <c r="AP119" s="275"/>
      <c r="AQ119" s="275"/>
      <c r="AR119" s="275"/>
      <c r="AS119" s="275"/>
      <c r="AT119" s="275"/>
      <c r="AU119" s="275"/>
      <c r="AV119" s="275"/>
      <c r="AW119" s="275"/>
      <c r="AX119" s="275"/>
      <c r="AY119" s="275"/>
      <c r="AZ119" s="275"/>
      <c r="BA119" s="275"/>
      <c r="BB119" s="275"/>
      <c r="BC119" s="275"/>
      <c r="BD119" s="275"/>
      <c r="BE119" s="275"/>
      <c r="BF119" s="275"/>
      <c r="BG119" s="275"/>
      <c r="BH119" s="275"/>
      <c r="BI119" s="275"/>
      <c r="BJ119" s="275"/>
      <c r="BK119" s="275"/>
      <c r="BL119" s="275"/>
      <c r="BM119" s="275"/>
      <c r="BN119" s="275"/>
      <c r="BO119" s="275"/>
      <c r="BP119" s="275"/>
      <c r="BQ119" s="275"/>
      <c r="BR119" s="275"/>
      <c r="BS119" s="275"/>
      <c r="BT119" s="275"/>
      <c r="BU119" s="275"/>
      <c r="BV119" s="275"/>
      <c r="BW119" s="275"/>
      <c r="BX119" s="275"/>
      <c r="BY119" s="275"/>
      <c r="BZ119" s="275"/>
      <c r="CA119" s="275"/>
      <c r="CB119" s="275"/>
      <c r="CC119" s="275"/>
      <c r="CD119" s="275"/>
      <c r="CE119" s="275"/>
      <c r="CF119" s="275"/>
    </row>
    <row r="120" spans="1:84" ht="15" x14ac:dyDescent="0.2">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275"/>
      <c r="AF120" s="275"/>
      <c r="AG120" s="275"/>
      <c r="AH120" s="275"/>
      <c r="AI120" s="275"/>
      <c r="AJ120" s="275"/>
      <c r="AK120" s="275"/>
      <c r="AL120" s="275"/>
      <c r="AM120" s="275"/>
      <c r="AN120" s="275"/>
      <c r="AO120" s="275"/>
      <c r="AP120" s="275"/>
      <c r="AQ120" s="275"/>
      <c r="AR120" s="275"/>
      <c r="AS120" s="275"/>
      <c r="AT120" s="275"/>
      <c r="AU120" s="275"/>
      <c r="AV120" s="275"/>
      <c r="AW120" s="275"/>
      <c r="AX120" s="275"/>
      <c r="AY120" s="275"/>
      <c r="AZ120" s="275"/>
      <c r="BA120" s="275"/>
      <c r="BB120" s="275"/>
      <c r="BC120" s="275"/>
      <c r="BD120" s="275"/>
      <c r="BE120" s="275"/>
      <c r="BF120" s="275"/>
      <c r="BG120" s="275"/>
      <c r="BH120" s="275"/>
      <c r="BI120" s="275"/>
      <c r="BJ120" s="275"/>
      <c r="BK120" s="275"/>
      <c r="BL120" s="275"/>
      <c r="BM120" s="275"/>
      <c r="BN120" s="275"/>
      <c r="BO120" s="275"/>
      <c r="BP120" s="275"/>
      <c r="BQ120" s="275"/>
      <c r="BR120" s="275"/>
      <c r="BS120" s="275"/>
      <c r="BT120" s="275"/>
      <c r="BU120" s="275"/>
      <c r="BV120" s="275"/>
      <c r="BW120" s="275"/>
      <c r="BX120" s="275"/>
      <c r="BY120" s="275"/>
      <c r="BZ120" s="275"/>
      <c r="CA120" s="275"/>
      <c r="CB120" s="275"/>
      <c r="CC120" s="275"/>
      <c r="CD120" s="275"/>
      <c r="CE120" s="275"/>
      <c r="CF120" s="275"/>
    </row>
    <row r="121" spans="1:84" ht="15" x14ac:dyDescent="0.2">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75"/>
      <c r="AW121" s="275"/>
      <c r="AX121" s="275"/>
      <c r="AY121" s="275"/>
      <c r="AZ121" s="275"/>
      <c r="BA121" s="275"/>
      <c r="BB121" s="275"/>
      <c r="BC121" s="275"/>
      <c r="BD121" s="275"/>
      <c r="BE121" s="275"/>
      <c r="BF121" s="275"/>
      <c r="BG121" s="275"/>
      <c r="BH121" s="275"/>
      <c r="BI121" s="275"/>
      <c r="BJ121" s="275"/>
      <c r="BK121" s="275"/>
      <c r="BL121" s="275"/>
      <c r="BM121" s="275"/>
      <c r="BN121" s="275"/>
      <c r="BO121" s="275"/>
      <c r="BP121" s="275"/>
      <c r="BQ121" s="275"/>
      <c r="BR121" s="275"/>
      <c r="BS121" s="275"/>
      <c r="BT121" s="275"/>
      <c r="BU121" s="275"/>
      <c r="BV121" s="275"/>
      <c r="BW121" s="275"/>
      <c r="BX121" s="275"/>
      <c r="BY121" s="275"/>
      <c r="BZ121" s="275"/>
      <c r="CA121" s="275"/>
      <c r="CB121" s="275"/>
      <c r="CC121" s="275"/>
      <c r="CD121" s="275"/>
      <c r="CE121" s="275"/>
      <c r="CF121" s="275"/>
    </row>
    <row r="122" spans="1:84" ht="15" x14ac:dyDescent="0.2">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275"/>
      <c r="AO122" s="275"/>
      <c r="AP122" s="275"/>
      <c r="AQ122" s="275"/>
      <c r="AR122" s="275"/>
      <c r="AS122" s="275"/>
      <c r="AT122" s="275"/>
      <c r="AU122" s="275"/>
      <c r="AV122" s="275"/>
      <c r="AW122" s="275"/>
      <c r="AX122" s="275"/>
      <c r="AY122" s="275"/>
      <c r="AZ122" s="275"/>
      <c r="BA122" s="275"/>
      <c r="BB122" s="275"/>
      <c r="BC122" s="275"/>
      <c r="BD122" s="275"/>
      <c r="BE122" s="275"/>
      <c r="BF122" s="275"/>
      <c r="BG122" s="275"/>
      <c r="BH122" s="275"/>
      <c r="BI122" s="275"/>
      <c r="BJ122" s="275"/>
      <c r="BK122" s="275"/>
      <c r="BL122" s="275"/>
      <c r="BM122" s="275"/>
      <c r="BN122" s="275"/>
      <c r="BO122" s="275"/>
      <c r="BP122" s="275"/>
      <c r="BQ122" s="275"/>
      <c r="BR122" s="275"/>
      <c r="BS122" s="275"/>
      <c r="BT122" s="275"/>
      <c r="BU122" s="275"/>
      <c r="BV122" s="275"/>
      <c r="BW122" s="275"/>
      <c r="BX122" s="275"/>
      <c r="BY122" s="275"/>
      <c r="BZ122" s="275"/>
      <c r="CA122" s="275"/>
      <c r="CB122" s="275"/>
      <c r="CC122" s="275"/>
      <c r="CD122" s="275"/>
      <c r="CE122" s="275"/>
      <c r="CF122" s="275"/>
    </row>
    <row r="123" spans="1:84" ht="15" x14ac:dyDescent="0.2">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275"/>
      <c r="AO123" s="275"/>
      <c r="AP123" s="275"/>
      <c r="AQ123" s="275"/>
      <c r="AR123" s="275"/>
      <c r="AS123" s="275"/>
      <c r="AT123" s="275"/>
      <c r="AU123" s="275"/>
      <c r="AV123" s="275"/>
      <c r="AW123" s="275"/>
      <c r="AX123" s="275"/>
      <c r="AY123" s="275"/>
      <c r="AZ123" s="275"/>
      <c r="BA123" s="275"/>
      <c r="BB123" s="275"/>
      <c r="BC123" s="275"/>
      <c r="BD123" s="275"/>
      <c r="BE123" s="275"/>
      <c r="BF123" s="275"/>
      <c r="BG123" s="275"/>
      <c r="BH123" s="275"/>
      <c r="BI123" s="275"/>
      <c r="BJ123" s="275"/>
      <c r="BK123" s="275"/>
      <c r="BL123" s="275"/>
      <c r="BM123" s="275"/>
      <c r="BN123" s="275"/>
      <c r="BO123" s="275"/>
      <c r="BP123" s="275"/>
      <c r="BQ123" s="275"/>
      <c r="BR123" s="275"/>
      <c r="BS123" s="275"/>
      <c r="BT123" s="275"/>
      <c r="BU123" s="275"/>
      <c r="BV123" s="275"/>
      <c r="BW123" s="275"/>
      <c r="BX123" s="275"/>
      <c r="BY123" s="275"/>
      <c r="BZ123" s="275"/>
      <c r="CA123" s="275"/>
      <c r="CB123" s="275"/>
      <c r="CC123" s="275"/>
      <c r="CD123" s="275"/>
      <c r="CE123" s="275"/>
      <c r="CF123" s="275"/>
    </row>
    <row r="124" spans="1:84" ht="15" x14ac:dyDescent="0.2">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c r="AN124" s="275"/>
      <c r="AO124" s="275"/>
      <c r="AP124" s="275"/>
      <c r="AQ124" s="275"/>
      <c r="AR124" s="275"/>
      <c r="AS124" s="275"/>
      <c r="AT124" s="275"/>
      <c r="AU124" s="275"/>
      <c r="AV124" s="275"/>
      <c r="AW124" s="275"/>
      <c r="AX124" s="275"/>
      <c r="AY124" s="275"/>
      <c r="AZ124" s="275"/>
      <c r="BA124" s="275"/>
      <c r="BB124" s="275"/>
      <c r="BC124" s="275"/>
      <c r="BD124" s="275"/>
      <c r="BE124" s="275"/>
      <c r="BF124" s="275"/>
      <c r="BG124" s="275"/>
      <c r="BH124" s="275"/>
      <c r="BI124" s="275"/>
      <c r="BJ124" s="275"/>
      <c r="BK124" s="275"/>
      <c r="BL124" s="275"/>
      <c r="BM124" s="275"/>
      <c r="BN124" s="275"/>
      <c r="BO124" s="275"/>
      <c r="BP124" s="275"/>
      <c r="BQ124" s="275"/>
      <c r="BR124" s="275"/>
      <c r="BS124" s="275"/>
      <c r="BT124" s="275"/>
      <c r="BU124" s="275"/>
      <c r="BV124" s="275"/>
      <c r="BW124" s="275"/>
      <c r="BX124" s="275"/>
      <c r="BY124" s="275"/>
      <c r="BZ124" s="275"/>
      <c r="CA124" s="275"/>
      <c r="CB124" s="275"/>
      <c r="CC124" s="275"/>
      <c r="CD124" s="275"/>
      <c r="CE124" s="275"/>
      <c r="CF124" s="275"/>
    </row>
    <row r="125" spans="1:84" ht="15" x14ac:dyDescent="0.2">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c r="BK125" s="275"/>
      <c r="BL125" s="275"/>
      <c r="BM125" s="275"/>
      <c r="BN125" s="275"/>
      <c r="BO125" s="275"/>
      <c r="BP125" s="275"/>
      <c r="BQ125" s="275"/>
      <c r="BR125" s="275"/>
      <c r="BS125" s="275"/>
      <c r="BT125" s="275"/>
      <c r="BU125" s="275"/>
      <c r="BV125" s="275"/>
      <c r="BW125" s="275"/>
      <c r="BX125" s="275"/>
      <c r="BY125" s="275"/>
      <c r="BZ125" s="275"/>
      <c r="CA125" s="275"/>
      <c r="CB125" s="275"/>
      <c r="CC125" s="275"/>
      <c r="CD125" s="275"/>
      <c r="CE125" s="275"/>
      <c r="CF125" s="275"/>
    </row>
    <row r="126" spans="1:84" ht="15" x14ac:dyDescent="0.2">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275"/>
      <c r="AO126" s="275"/>
      <c r="AP126" s="275"/>
      <c r="AQ126" s="275"/>
      <c r="AR126" s="275"/>
      <c r="AS126" s="275"/>
      <c r="AT126" s="275"/>
      <c r="AU126" s="275"/>
      <c r="AV126" s="275"/>
      <c r="AW126" s="275"/>
      <c r="AX126" s="275"/>
      <c r="AY126" s="275"/>
      <c r="AZ126" s="275"/>
      <c r="BA126" s="275"/>
      <c r="BB126" s="275"/>
      <c r="BC126" s="275"/>
      <c r="BD126" s="275"/>
      <c r="BE126" s="275"/>
      <c r="BF126" s="275"/>
      <c r="BG126" s="275"/>
      <c r="BH126" s="275"/>
      <c r="BI126" s="275"/>
      <c r="BJ126" s="275"/>
      <c r="BK126" s="275"/>
      <c r="BL126" s="275"/>
      <c r="BM126" s="275"/>
      <c r="BN126" s="275"/>
      <c r="BO126" s="275"/>
      <c r="BP126" s="275"/>
      <c r="BQ126" s="275"/>
      <c r="BR126" s="275"/>
      <c r="BS126" s="275"/>
      <c r="BT126" s="275"/>
      <c r="BU126" s="275"/>
      <c r="BV126" s="275"/>
      <c r="BW126" s="275"/>
      <c r="BX126" s="275"/>
      <c r="BY126" s="275"/>
      <c r="BZ126" s="275"/>
      <c r="CA126" s="275"/>
      <c r="CB126" s="275"/>
      <c r="CC126" s="275"/>
      <c r="CD126" s="275"/>
      <c r="CE126" s="275"/>
      <c r="CF126" s="275"/>
    </row>
    <row r="127" spans="1:84" ht="15" x14ac:dyDescent="0.2">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c r="BD127" s="275"/>
      <c r="BE127" s="275"/>
      <c r="BF127" s="275"/>
      <c r="BG127" s="275"/>
      <c r="BH127" s="275"/>
      <c r="BI127" s="275"/>
      <c r="BJ127" s="275"/>
      <c r="BK127" s="275"/>
      <c r="BL127" s="275"/>
      <c r="BM127" s="275"/>
      <c r="BN127" s="275"/>
      <c r="BO127" s="275"/>
      <c r="BP127" s="275"/>
      <c r="BQ127" s="275"/>
      <c r="BR127" s="275"/>
      <c r="BS127" s="275"/>
      <c r="BT127" s="275"/>
      <c r="BU127" s="275"/>
      <c r="BV127" s="275"/>
      <c r="BW127" s="275"/>
      <c r="BX127" s="275"/>
      <c r="BY127" s="275"/>
      <c r="BZ127" s="275"/>
      <c r="CA127" s="275"/>
      <c r="CB127" s="275"/>
      <c r="CC127" s="275"/>
      <c r="CD127" s="275"/>
      <c r="CE127" s="275"/>
      <c r="CF127" s="275"/>
    </row>
    <row r="128" spans="1:84" ht="15" x14ac:dyDescent="0.2">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c r="BB128" s="275"/>
      <c r="BC128" s="275"/>
      <c r="BD128" s="275"/>
      <c r="BE128" s="275"/>
      <c r="BF128" s="275"/>
      <c r="BG128" s="275"/>
      <c r="BH128" s="275"/>
      <c r="BI128" s="275"/>
      <c r="BJ128" s="275"/>
      <c r="BK128" s="275"/>
      <c r="BL128" s="275"/>
      <c r="BM128" s="275"/>
      <c r="BN128" s="275"/>
      <c r="BO128" s="275"/>
      <c r="BP128" s="275"/>
      <c r="BQ128" s="275"/>
      <c r="BR128" s="275"/>
      <c r="BS128" s="275"/>
      <c r="BT128" s="275"/>
      <c r="BU128" s="275"/>
      <c r="BV128" s="275"/>
      <c r="BW128" s="275"/>
      <c r="BX128" s="275"/>
      <c r="BY128" s="275"/>
      <c r="BZ128" s="275"/>
      <c r="CA128" s="275"/>
      <c r="CB128" s="275"/>
      <c r="CC128" s="275"/>
      <c r="CD128" s="275"/>
      <c r="CE128" s="275"/>
      <c r="CF128" s="275"/>
    </row>
    <row r="129" spans="1:84" ht="15" x14ac:dyDescent="0.2">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275"/>
      <c r="AF129" s="275"/>
      <c r="AG129" s="275"/>
      <c r="AH129" s="275"/>
      <c r="AI129" s="275"/>
      <c r="AJ129" s="275"/>
      <c r="AK129" s="275"/>
      <c r="AL129" s="275"/>
      <c r="AM129" s="275"/>
      <c r="AN129" s="275"/>
      <c r="AO129" s="275"/>
      <c r="AP129" s="275"/>
      <c r="AQ129" s="275"/>
      <c r="AR129" s="275"/>
      <c r="AS129" s="275"/>
      <c r="AT129" s="275"/>
      <c r="AU129" s="275"/>
      <c r="AV129" s="275"/>
      <c r="AW129" s="275"/>
      <c r="AX129" s="275"/>
      <c r="AY129" s="275"/>
      <c r="AZ129" s="275"/>
      <c r="BA129" s="275"/>
      <c r="BB129" s="275"/>
      <c r="BC129" s="275"/>
      <c r="BD129" s="275"/>
      <c r="BE129" s="275"/>
      <c r="BF129" s="275"/>
      <c r="BG129" s="275"/>
      <c r="BH129" s="275"/>
      <c r="BI129" s="275"/>
      <c r="BJ129" s="275"/>
      <c r="BK129" s="275"/>
      <c r="BL129" s="275"/>
      <c r="BM129" s="275"/>
      <c r="BN129" s="275"/>
      <c r="BO129" s="275"/>
      <c r="BP129" s="275"/>
      <c r="BQ129" s="275"/>
      <c r="BR129" s="275"/>
      <c r="BS129" s="275"/>
      <c r="BT129" s="275"/>
      <c r="BU129" s="275"/>
      <c r="BV129" s="275"/>
      <c r="BW129" s="275"/>
      <c r="BX129" s="275"/>
      <c r="BY129" s="275"/>
      <c r="BZ129" s="275"/>
      <c r="CA129" s="275"/>
      <c r="CB129" s="275"/>
      <c r="CC129" s="275"/>
      <c r="CD129" s="275"/>
      <c r="CE129" s="275"/>
      <c r="CF129" s="275"/>
    </row>
    <row r="130" spans="1:84" ht="15" x14ac:dyDescent="0.2">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75"/>
      <c r="AE130" s="275"/>
      <c r="AF130" s="275"/>
      <c r="AG130" s="275"/>
      <c r="AH130" s="275"/>
      <c r="AI130" s="275"/>
      <c r="AJ130" s="275"/>
      <c r="AK130" s="275"/>
      <c r="AL130" s="275"/>
      <c r="AM130" s="275"/>
      <c r="AN130" s="275"/>
      <c r="AO130" s="275"/>
      <c r="AP130" s="275"/>
      <c r="AQ130" s="275"/>
      <c r="AR130" s="275"/>
      <c r="AS130" s="275"/>
      <c r="AT130" s="275"/>
      <c r="AU130" s="275"/>
      <c r="AV130" s="275"/>
      <c r="AW130" s="275"/>
      <c r="AX130" s="275"/>
      <c r="AY130" s="275"/>
      <c r="AZ130" s="275"/>
      <c r="BA130" s="275"/>
      <c r="BB130" s="275"/>
      <c r="BC130" s="275"/>
      <c r="BD130" s="275"/>
      <c r="BE130" s="275"/>
      <c r="BF130" s="275"/>
      <c r="BG130" s="275"/>
      <c r="BH130" s="275"/>
      <c r="BI130" s="275"/>
      <c r="BJ130" s="275"/>
      <c r="BK130" s="275"/>
      <c r="BL130" s="275"/>
      <c r="BM130" s="275"/>
      <c r="BN130" s="275"/>
      <c r="BO130" s="275"/>
      <c r="BP130" s="275"/>
      <c r="BQ130" s="275"/>
      <c r="BR130" s="275"/>
      <c r="BS130" s="275"/>
      <c r="BT130" s="275"/>
      <c r="BU130" s="275"/>
      <c r="BV130" s="275"/>
      <c r="BW130" s="275"/>
      <c r="BX130" s="275"/>
      <c r="BY130" s="275"/>
      <c r="BZ130" s="275"/>
      <c r="CA130" s="275"/>
      <c r="CB130" s="275"/>
      <c r="CC130" s="275"/>
      <c r="CD130" s="275"/>
      <c r="CE130" s="275"/>
      <c r="CF130" s="275"/>
    </row>
    <row r="131" spans="1:84" ht="15" x14ac:dyDescent="0.2">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75"/>
      <c r="AE131" s="275"/>
      <c r="AF131" s="275"/>
      <c r="AG131" s="275"/>
      <c r="AH131" s="275"/>
      <c r="AI131" s="275"/>
      <c r="AJ131" s="275"/>
      <c r="AK131" s="275"/>
      <c r="AL131" s="275"/>
      <c r="AM131" s="275"/>
      <c r="AN131" s="275"/>
      <c r="AO131" s="275"/>
      <c r="AP131" s="275"/>
      <c r="AQ131" s="275"/>
      <c r="AR131" s="275"/>
      <c r="AS131" s="275"/>
      <c r="AT131" s="275"/>
      <c r="AU131" s="275"/>
      <c r="AV131" s="275"/>
      <c r="AW131" s="275"/>
      <c r="AX131" s="275"/>
      <c r="AY131" s="275"/>
      <c r="AZ131" s="275"/>
      <c r="BA131" s="275"/>
      <c r="BB131" s="275"/>
      <c r="BC131" s="275"/>
      <c r="BD131" s="275"/>
      <c r="BE131" s="275"/>
      <c r="BF131" s="275"/>
      <c r="BG131" s="275"/>
      <c r="BH131" s="275"/>
      <c r="BI131" s="275"/>
      <c r="BJ131" s="275"/>
      <c r="BK131" s="275"/>
      <c r="BL131" s="275"/>
      <c r="BM131" s="275"/>
      <c r="BN131" s="275"/>
      <c r="BO131" s="275"/>
      <c r="BP131" s="275"/>
      <c r="BQ131" s="275"/>
      <c r="BR131" s="275"/>
      <c r="BS131" s="275"/>
      <c r="BT131" s="275"/>
      <c r="BU131" s="275"/>
      <c r="BV131" s="275"/>
      <c r="BW131" s="275"/>
      <c r="BX131" s="275"/>
      <c r="BY131" s="275"/>
      <c r="BZ131" s="275"/>
      <c r="CA131" s="275"/>
      <c r="CB131" s="275"/>
      <c r="CC131" s="275"/>
      <c r="CD131" s="275"/>
      <c r="CE131" s="275"/>
      <c r="CF131" s="275"/>
    </row>
    <row r="132" spans="1:84" ht="15" x14ac:dyDescent="0.2">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c r="AF132" s="275"/>
      <c r="AG132" s="275"/>
      <c r="AH132" s="275"/>
      <c r="AI132" s="275"/>
      <c r="AJ132" s="275"/>
      <c r="AK132" s="275"/>
      <c r="AL132" s="275"/>
      <c r="AM132" s="275"/>
      <c r="AN132" s="275"/>
      <c r="AO132" s="275"/>
      <c r="AP132" s="275"/>
      <c r="AQ132" s="275"/>
      <c r="AR132" s="275"/>
      <c r="AS132" s="275"/>
      <c r="AT132" s="275"/>
      <c r="AU132" s="275"/>
      <c r="AV132" s="275"/>
      <c r="AW132" s="275"/>
      <c r="AX132" s="275"/>
      <c r="AY132" s="275"/>
      <c r="AZ132" s="275"/>
      <c r="BA132" s="275"/>
      <c r="BB132" s="275"/>
      <c r="BC132" s="275"/>
      <c r="BD132" s="275"/>
      <c r="BE132" s="275"/>
      <c r="BF132" s="275"/>
      <c r="BG132" s="275"/>
      <c r="BH132" s="275"/>
      <c r="BI132" s="275"/>
      <c r="BJ132" s="275"/>
      <c r="BK132" s="275"/>
      <c r="BL132" s="275"/>
      <c r="BM132" s="275"/>
      <c r="BN132" s="275"/>
      <c r="BO132" s="275"/>
      <c r="BP132" s="275"/>
      <c r="BQ132" s="275"/>
      <c r="BR132" s="275"/>
      <c r="BS132" s="275"/>
      <c r="BT132" s="275"/>
      <c r="BU132" s="275"/>
      <c r="BV132" s="275"/>
      <c r="BW132" s="275"/>
      <c r="BX132" s="275"/>
      <c r="BY132" s="275"/>
      <c r="BZ132" s="275"/>
      <c r="CA132" s="275"/>
      <c r="CB132" s="275"/>
      <c r="CC132" s="275"/>
      <c r="CD132" s="275"/>
      <c r="CE132" s="275"/>
      <c r="CF132" s="275"/>
    </row>
    <row r="133" spans="1:84" ht="15" x14ac:dyDescent="0.2">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c r="AN133" s="275"/>
      <c r="AO133" s="275"/>
      <c r="AP133" s="275"/>
      <c r="AQ133" s="275"/>
      <c r="AR133" s="275"/>
      <c r="AS133" s="275"/>
      <c r="AT133" s="275"/>
      <c r="AU133" s="275"/>
      <c r="AV133" s="275"/>
      <c r="AW133" s="275"/>
      <c r="AX133" s="275"/>
      <c r="AY133" s="275"/>
      <c r="AZ133" s="275"/>
      <c r="BA133" s="275"/>
      <c r="BB133" s="275"/>
      <c r="BC133" s="275"/>
      <c r="BD133" s="275"/>
      <c r="BE133" s="275"/>
      <c r="BF133" s="275"/>
      <c r="BG133" s="275"/>
      <c r="BH133" s="275"/>
      <c r="BI133" s="275"/>
      <c r="BJ133" s="275"/>
      <c r="BK133" s="275"/>
      <c r="BL133" s="275"/>
      <c r="BM133" s="275"/>
      <c r="BN133" s="275"/>
      <c r="BO133" s="275"/>
      <c r="BP133" s="275"/>
      <c r="BQ133" s="275"/>
      <c r="BR133" s="275"/>
      <c r="BS133" s="275"/>
      <c r="BT133" s="275"/>
      <c r="BU133" s="275"/>
      <c r="BV133" s="275"/>
      <c r="BW133" s="275"/>
      <c r="BX133" s="275"/>
      <c r="BY133" s="275"/>
      <c r="BZ133" s="275"/>
      <c r="CA133" s="275"/>
      <c r="CB133" s="275"/>
      <c r="CC133" s="275"/>
      <c r="CD133" s="275"/>
      <c r="CE133" s="275"/>
      <c r="CF133" s="275"/>
    </row>
    <row r="134" spans="1:84" ht="15" x14ac:dyDescent="0.2">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c r="AF134" s="275"/>
      <c r="AG134" s="275"/>
      <c r="AH134" s="275"/>
      <c r="AI134" s="275"/>
      <c r="AJ134" s="275"/>
      <c r="AK134" s="275"/>
      <c r="AL134" s="275"/>
      <c r="AM134" s="275"/>
      <c r="AN134" s="275"/>
      <c r="AO134" s="275"/>
      <c r="AP134" s="275"/>
      <c r="AQ134" s="275"/>
      <c r="AR134" s="275"/>
      <c r="AS134" s="275"/>
      <c r="AT134" s="275"/>
      <c r="AU134" s="275"/>
      <c r="AV134" s="275"/>
      <c r="AW134" s="275"/>
      <c r="AX134" s="275"/>
      <c r="AY134" s="275"/>
      <c r="AZ134" s="275"/>
      <c r="BA134" s="275"/>
      <c r="BB134" s="275"/>
      <c r="BC134" s="275"/>
      <c r="BD134" s="275"/>
      <c r="BE134" s="275"/>
      <c r="BF134" s="275"/>
      <c r="BG134" s="275"/>
      <c r="BH134" s="275"/>
      <c r="BI134" s="275"/>
      <c r="BJ134" s="275"/>
      <c r="BK134" s="275"/>
      <c r="BL134" s="275"/>
      <c r="BM134" s="275"/>
      <c r="BN134" s="275"/>
      <c r="BO134" s="275"/>
      <c r="BP134" s="275"/>
      <c r="BQ134" s="275"/>
      <c r="BR134" s="275"/>
      <c r="BS134" s="275"/>
      <c r="BT134" s="275"/>
      <c r="BU134" s="275"/>
      <c r="BV134" s="275"/>
      <c r="BW134" s="275"/>
      <c r="BX134" s="275"/>
      <c r="BY134" s="275"/>
      <c r="BZ134" s="275"/>
      <c r="CA134" s="275"/>
      <c r="CB134" s="275"/>
      <c r="CC134" s="275"/>
      <c r="CD134" s="275"/>
      <c r="CE134" s="275"/>
      <c r="CF134" s="275"/>
    </row>
    <row r="135" spans="1:84" ht="15" x14ac:dyDescent="0.2">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275"/>
      <c r="AG135" s="275"/>
      <c r="AH135" s="275"/>
      <c r="AI135" s="275"/>
      <c r="AJ135" s="275"/>
      <c r="AK135" s="275"/>
      <c r="AL135" s="275"/>
      <c r="AM135" s="275"/>
      <c r="AN135" s="275"/>
      <c r="AO135" s="275"/>
      <c r="AP135" s="275"/>
      <c r="AQ135" s="275"/>
      <c r="AR135" s="275"/>
      <c r="AS135" s="275"/>
      <c r="AT135" s="275"/>
      <c r="AU135" s="275"/>
      <c r="AV135" s="275"/>
      <c r="AW135" s="275"/>
      <c r="AX135" s="275"/>
      <c r="AY135" s="275"/>
      <c r="AZ135" s="275"/>
      <c r="BA135" s="275"/>
      <c r="BB135" s="275"/>
      <c r="BC135" s="275"/>
      <c r="BD135" s="275"/>
      <c r="BE135" s="275"/>
      <c r="BF135" s="275"/>
      <c r="BG135" s="275"/>
      <c r="BH135" s="275"/>
      <c r="BI135" s="275"/>
      <c r="BJ135" s="275"/>
      <c r="BK135" s="275"/>
      <c r="BL135" s="275"/>
      <c r="BM135" s="275"/>
      <c r="BN135" s="275"/>
      <c r="BO135" s="275"/>
      <c r="BP135" s="275"/>
      <c r="BQ135" s="275"/>
      <c r="BR135" s="275"/>
      <c r="BS135" s="275"/>
      <c r="BT135" s="275"/>
      <c r="BU135" s="275"/>
      <c r="BV135" s="275"/>
      <c r="BW135" s="275"/>
      <c r="BX135" s="275"/>
      <c r="BY135" s="275"/>
      <c r="BZ135" s="275"/>
      <c r="CA135" s="275"/>
      <c r="CB135" s="275"/>
      <c r="CC135" s="275"/>
      <c r="CD135" s="275"/>
      <c r="CE135" s="275"/>
      <c r="CF135" s="275"/>
    </row>
    <row r="136" spans="1:84" ht="15" x14ac:dyDescent="0.2">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F136" s="275"/>
      <c r="AG136" s="275"/>
      <c r="AH136" s="275"/>
      <c r="AI136" s="275"/>
      <c r="AJ136" s="275"/>
      <c r="AK136" s="275"/>
      <c r="AL136" s="275"/>
      <c r="AM136" s="275"/>
      <c r="AN136" s="275"/>
      <c r="AO136" s="275"/>
      <c r="AP136" s="275"/>
      <c r="AQ136" s="275"/>
      <c r="AR136" s="275"/>
      <c r="AS136" s="275"/>
      <c r="AT136" s="275"/>
      <c r="AU136" s="275"/>
      <c r="AV136" s="275"/>
      <c r="AW136" s="275"/>
      <c r="AX136" s="275"/>
      <c r="AY136" s="275"/>
      <c r="AZ136" s="275"/>
      <c r="BA136" s="275"/>
      <c r="BB136" s="275"/>
      <c r="BC136" s="275"/>
      <c r="BD136" s="275"/>
      <c r="BE136" s="275"/>
      <c r="BF136" s="275"/>
      <c r="BG136" s="275"/>
      <c r="BH136" s="275"/>
      <c r="BI136" s="275"/>
      <c r="BJ136" s="275"/>
      <c r="BK136" s="275"/>
      <c r="BL136" s="275"/>
      <c r="BM136" s="275"/>
      <c r="BN136" s="275"/>
      <c r="BO136" s="275"/>
      <c r="BP136" s="275"/>
      <c r="BQ136" s="275"/>
      <c r="BR136" s="275"/>
      <c r="BS136" s="275"/>
      <c r="BT136" s="275"/>
      <c r="BU136" s="275"/>
      <c r="BV136" s="275"/>
      <c r="BW136" s="275"/>
      <c r="BX136" s="275"/>
      <c r="BY136" s="275"/>
      <c r="BZ136" s="275"/>
      <c r="CA136" s="275"/>
      <c r="CB136" s="275"/>
      <c r="CC136" s="275"/>
      <c r="CD136" s="275"/>
      <c r="CE136" s="275"/>
      <c r="CF136" s="275"/>
    </row>
    <row r="137" spans="1:84" ht="15" x14ac:dyDescent="0.2">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275"/>
      <c r="AO137" s="275"/>
      <c r="AP137" s="275"/>
      <c r="AQ137" s="275"/>
      <c r="AR137" s="275"/>
      <c r="AS137" s="275"/>
      <c r="AT137" s="275"/>
      <c r="AU137" s="275"/>
      <c r="AV137" s="275"/>
      <c r="AW137" s="275"/>
      <c r="AX137" s="275"/>
      <c r="AY137" s="275"/>
      <c r="AZ137" s="275"/>
      <c r="BA137" s="275"/>
      <c r="BB137" s="275"/>
      <c r="BC137" s="275"/>
      <c r="BD137" s="275"/>
      <c r="BE137" s="275"/>
      <c r="BF137" s="275"/>
      <c r="BG137" s="275"/>
      <c r="BH137" s="275"/>
      <c r="BI137" s="275"/>
      <c r="BJ137" s="275"/>
      <c r="BK137" s="275"/>
      <c r="BL137" s="275"/>
      <c r="BM137" s="275"/>
      <c r="BN137" s="275"/>
      <c r="BO137" s="275"/>
      <c r="BP137" s="275"/>
      <c r="BQ137" s="275"/>
      <c r="BR137" s="275"/>
      <c r="BS137" s="275"/>
      <c r="BT137" s="275"/>
      <c r="BU137" s="275"/>
      <c r="BV137" s="275"/>
      <c r="BW137" s="275"/>
      <c r="BX137" s="275"/>
      <c r="BY137" s="275"/>
      <c r="BZ137" s="275"/>
      <c r="CA137" s="275"/>
      <c r="CB137" s="275"/>
      <c r="CC137" s="275"/>
      <c r="CD137" s="275"/>
      <c r="CE137" s="275"/>
      <c r="CF137" s="275"/>
    </row>
    <row r="138" spans="1:84" ht="15" x14ac:dyDescent="0.2">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275"/>
      <c r="AO138" s="275"/>
      <c r="AP138" s="275"/>
      <c r="AQ138" s="275"/>
      <c r="AR138" s="275"/>
      <c r="AS138" s="275"/>
      <c r="AT138" s="275"/>
      <c r="AU138" s="275"/>
      <c r="AV138" s="275"/>
      <c r="AW138" s="275"/>
      <c r="AX138" s="275"/>
      <c r="AY138" s="275"/>
      <c r="AZ138" s="275"/>
      <c r="BA138" s="275"/>
      <c r="BB138" s="275"/>
      <c r="BC138" s="275"/>
      <c r="BD138" s="275"/>
      <c r="BE138" s="275"/>
      <c r="BF138" s="275"/>
      <c r="BG138" s="275"/>
      <c r="BH138" s="275"/>
      <c r="BI138" s="275"/>
      <c r="BJ138" s="275"/>
      <c r="BK138" s="275"/>
      <c r="BL138" s="275"/>
      <c r="BM138" s="275"/>
      <c r="BN138" s="275"/>
      <c r="BO138" s="275"/>
      <c r="BP138" s="275"/>
      <c r="BQ138" s="275"/>
      <c r="BR138" s="275"/>
      <c r="BS138" s="275"/>
      <c r="BT138" s="275"/>
      <c r="BU138" s="275"/>
      <c r="BV138" s="275"/>
      <c r="BW138" s="275"/>
      <c r="BX138" s="275"/>
      <c r="BY138" s="275"/>
      <c r="BZ138" s="275"/>
      <c r="CA138" s="275"/>
      <c r="CB138" s="275"/>
      <c r="CC138" s="275"/>
      <c r="CD138" s="275"/>
      <c r="CE138" s="275"/>
      <c r="CF138" s="275"/>
    </row>
    <row r="139" spans="1:84" ht="15" x14ac:dyDescent="0.2">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c r="AV139" s="275"/>
      <c r="AW139" s="275"/>
      <c r="AX139" s="275"/>
      <c r="AY139" s="275"/>
      <c r="AZ139" s="275"/>
      <c r="BA139" s="275"/>
      <c r="BB139" s="275"/>
      <c r="BC139" s="275"/>
      <c r="BD139" s="275"/>
      <c r="BE139" s="275"/>
      <c r="BF139" s="275"/>
      <c r="BG139" s="275"/>
      <c r="BH139" s="275"/>
      <c r="BI139" s="275"/>
      <c r="BJ139" s="275"/>
      <c r="BK139" s="275"/>
      <c r="BL139" s="275"/>
      <c r="BM139" s="275"/>
      <c r="BN139" s="275"/>
      <c r="BO139" s="275"/>
      <c r="BP139" s="275"/>
      <c r="BQ139" s="275"/>
      <c r="BR139" s="275"/>
      <c r="BS139" s="275"/>
      <c r="BT139" s="275"/>
      <c r="BU139" s="275"/>
      <c r="BV139" s="275"/>
      <c r="BW139" s="275"/>
      <c r="BX139" s="275"/>
      <c r="BY139" s="275"/>
      <c r="BZ139" s="275"/>
      <c r="CA139" s="275"/>
      <c r="CB139" s="275"/>
      <c r="CC139" s="275"/>
      <c r="CD139" s="275"/>
      <c r="CE139" s="275"/>
      <c r="CF139" s="275"/>
    </row>
    <row r="140" spans="1:84" ht="15" x14ac:dyDescent="0.2">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75"/>
      <c r="AE140" s="275"/>
      <c r="AF140" s="275"/>
      <c r="AG140" s="275"/>
      <c r="AH140" s="275"/>
      <c r="AI140" s="275"/>
      <c r="AJ140" s="275"/>
      <c r="AK140" s="275"/>
      <c r="AL140" s="275"/>
      <c r="AM140" s="275"/>
      <c r="AN140" s="275"/>
      <c r="AO140" s="275"/>
      <c r="AP140" s="275"/>
      <c r="AQ140" s="275"/>
      <c r="AR140" s="275"/>
      <c r="AS140" s="275"/>
      <c r="AT140" s="275"/>
      <c r="AU140" s="275"/>
      <c r="AV140" s="275"/>
      <c r="AW140" s="275"/>
      <c r="AX140" s="275"/>
      <c r="AY140" s="275"/>
      <c r="AZ140" s="275"/>
      <c r="BA140" s="275"/>
      <c r="BB140" s="275"/>
      <c r="BC140" s="275"/>
      <c r="BD140" s="275"/>
      <c r="BE140" s="275"/>
      <c r="BF140" s="275"/>
      <c r="BG140" s="275"/>
      <c r="BH140" s="275"/>
      <c r="BI140" s="275"/>
      <c r="BJ140" s="275"/>
      <c r="BK140" s="275"/>
      <c r="BL140" s="275"/>
      <c r="BM140" s="275"/>
      <c r="BN140" s="275"/>
      <c r="BO140" s="275"/>
      <c r="BP140" s="275"/>
      <c r="BQ140" s="275"/>
      <c r="BR140" s="275"/>
      <c r="BS140" s="275"/>
      <c r="BT140" s="275"/>
      <c r="BU140" s="275"/>
      <c r="BV140" s="275"/>
      <c r="BW140" s="275"/>
      <c r="BX140" s="275"/>
      <c r="BY140" s="275"/>
      <c r="BZ140" s="275"/>
      <c r="CA140" s="275"/>
      <c r="CB140" s="275"/>
      <c r="CC140" s="275"/>
      <c r="CD140" s="275"/>
      <c r="CE140" s="275"/>
      <c r="CF140" s="275"/>
    </row>
    <row r="141" spans="1:84" ht="15" x14ac:dyDescent="0.2">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75"/>
      <c r="AE141" s="275"/>
      <c r="AF141" s="275"/>
      <c r="AG141" s="275"/>
      <c r="AH141" s="275"/>
      <c r="AI141" s="275"/>
      <c r="AJ141" s="275"/>
      <c r="AK141" s="275"/>
      <c r="AL141" s="275"/>
      <c r="AM141" s="275"/>
      <c r="AN141" s="275"/>
      <c r="AO141" s="275"/>
      <c r="AP141" s="275"/>
      <c r="AQ141" s="275"/>
      <c r="AR141" s="275"/>
      <c r="AS141" s="275"/>
      <c r="AT141" s="275"/>
      <c r="AU141" s="275"/>
      <c r="AV141" s="275"/>
      <c r="AW141" s="275"/>
      <c r="AX141" s="275"/>
      <c r="AY141" s="275"/>
      <c r="AZ141" s="275"/>
      <c r="BA141" s="275"/>
      <c r="BB141" s="275"/>
      <c r="BC141" s="275"/>
      <c r="BD141" s="275"/>
      <c r="BE141" s="275"/>
      <c r="BF141" s="275"/>
      <c r="BG141" s="275"/>
      <c r="BH141" s="275"/>
      <c r="BI141" s="275"/>
      <c r="BJ141" s="275"/>
      <c r="BK141" s="275"/>
      <c r="BL141" s="275"/>
      <c r="BM141" s="275"/>
      <c r="BN141" s="275"/>
      <c r="BO141" s="275"/>
      <c r="BP141" s="275"/>
      <c r="BQ141" s="275"/>
      <c r="BR141" s="275"/>
      <c r="BS141" s="275"/>
      <c r="BT141" s="275"/>
      <c r="BU141" s="275"/>
      <c r="BV141" s="275"/>
      <c r="BW141" s="275"/>
      <c r="BX141" s="275"/>
      <c r="BY141" s="275"/>
      <c r="BZ141" s="275"/>
      <c r="CA141" s="275"/>
      <c r="CB141" s="275"/>
      <c r="CC141" s="275"/>
      <c r="CD141" s="275"/>
      <c r="CE141" s="275"/>
      <c r="CF141" s="275"/>
    </row>
    <row r="142" spans="1:84" ht="15" x14ac:dyDescent="0.2">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75"/>
      <c r="AE142" s="275"/>
      <c r="AF142" s="275"/>
      <c r="AG142" s="275"/>
      <c r="AH142" s="275"/>
      <c r="AI142" s="275"/>
      <c r="AJ142" s="275"/>
      <c r="AK142" s="275"/>
      <c r="AL142" s="275"/>
      <c r="AM142" s="275"/>
      <c r="AN142" s="275"/>
      <c r="AO142" s="275"/>
      <c r="AP142" s="275"/>
      <c r="AQ142" s="275"/>
      <c r="AR142" s="275"/>
      <c r="AS142" s="275"/>
      <c r="AT142" s="275"/>
      <c r="AU142" s="275"/>
      <c r="AV142" s="275"/>
      <c r="AW142" s="275"/>
      <c r="AX142" s="275"/>
      <c r="AY142" s="275"/>
      <c r="AZ142" s="275"/>
      <c r="BA142" s="275"/>
      <c r="BB142" s="275"/>
      <c r="BC142" s="275"/>
      <c r="BD142" s="275"/>
      <c r="BE142" s="275"/>
      <c r="BF142" s="275"/>
      <c r="BG142" s="275"/>
      <c r="BH142" s="275"/>
      <c r="BI142" s="275"/>
      <c r="BJ142" s="275"/>
      <c r="BK142" s="275"/>
      <c r="BL142" s="275"/>
      <c r="BM142" s="275"/>
      <c r="BN142" s="275"/>
      <c r="BO142" s="275"/>
      <c r="BP142" s="275"/>
      <c r="BQ142" s="275"/>
      <c r="BR142" s="275"/>
      <c r="BS142" s="275"/>
      <c r="BT142" s="275"/>
      <c r="BU142" s="275"/>
      <c r="BV142" s="275"/>
      <c r="BW142" s="275"/>
      <c r="BX142" s="275"/>
      <c r="BY142" s="275"/>
      <c r="BZ142" s="275"/>
      <c r="CA142" s="275"/>
      <c r="CB142" s="275"/>
      <c r="CC142" s="275"/>
      <c r="CD142" s="275"/>
      <c r="CE142" s="275"/>
      <c r="CF142" s="275"/>
    </row>
    <row r="143" spans="1:84" ht="15" x14ac:dyDescent="0.2">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275"/>
      <c r="AF143" s="275"/>
      <c r="AG143" s="275"/>
      <c r="AH143" s="275"/>
      <c r="AI143" s="275"/>
      <c r="AJ143" s="275"/>
      <c r="AK143" s="275"/>
      <c r="AL143" s="275"/>
      <c r="AM143" s="275"/>
      <c r="AN143" s="275"/>
      <c r="AO143" s="275"/>
      <c r="AP143" s="275"/>
      <c r="AQ143" s="275"/>
      <c r="AR143" s="275"/>
      <c r="AS143" s="275"/>
      <c r="AT143" s="275"/>
      <c r="AU143" s="275"/>
      <c r="AV143" s="275"/>
      <c r="AW143" s="275"/>
      <c r="AX143" s="275"/>
      <c r="AY143" s="275"/>
      <c r="AZ143" s="275"/>
      <c r="BA143" s="275"/>
      <c r="BB143" s="275"/>
      <c r="BC143" s="275"/>
      <c r="BD143" s="275"/>
      <c r="BE143" s="275"/>
      <c r="BF143" s="275"/>
      <c r="BG143" s="275"/>
      <c r="BH143" s="275"/>
      <c r="BI143" s="275"/>
      <c r="BJ143" s="275"/>
      <c r="BK143" s="275"/>
      <c r="BL143" s="275"/>
      <c r="BM143" s="275"/>
      <c r="BN143" s="275"/>
      <c r="BO143" s="275"/>
      <c r="BP143" s="275"/>
      <c r="BQ143" s="275"/>
      <c r="BR143" s="275"/>
      <c r="BS143" s="275"/>
      <c r="BT143" s="275"/>
      <c r="BU143" s="275"/>
      <c r="BV143" s="275"/>
      <c r="BW143" s="275"/>
      <c r="BX143" s="275"/>
      <c r="BY143" s="275"/>
      <c r="BZ143" s="275"/>
      <c r="CA143" s="275"/>
      <c r="CB143" s="275"/>
      <c r="CC143" s="275"/>
      <c r="CD143" s="275"/>
      <c r="CE143" s="275"/>
      <c r="CF143" s="275"/>
    </row>
    <row r="144" spans="1:84" ht="15" x14ac:dyDescent="0.2">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275"/>
      <c r="AF144" s="275"/>
      <c r="AG144" s="275"/>
      <c r="AH144" s="275"/>
      <c r="AI144" s="275"/>
      <c r="AJ144" s="275"/>
      <c r="AK144" s="275"/>
      <c r="AL144" s="275"/>
      <c r="AM144" s="275"/>
      <c r="AN144" s="275"/>
      <c r="AO144" s="275"/>
      <c r="AP144" s="275"/>
      <c r="AQ144" s="275"/>
      <c r="AR144" s="275"/>
      <c r="AS144" s="275"/>
      <c r="AT144" s="275"/>
      <c r="AU144" s="275"/>
      <c r="AV144" s="275"/>
      <c r="AW144" s="275"/>
      <c r="AX144" s="275"/>
      <c r="AY144" s="275"/>
      <c r="AZ144" s="275"/>
      <c r="BA144" s="275"/>
      <c r="BB144" s="275"/>
      <c r="BC144" s="275"/>
      <c r="BD144" s="275"/>
      <c r="BE144" s="275"/>
      <c r="BF144" s="275"/>
      <c r="BG144" s="275"/>
      <c r="BH144" s="275"/>
      <c r="BI144" s="275"/>
      <c r="BJ144" s="275"/>
      <c r="BK144" s="275"/>
      <c r="BL144" s="275"/>
      <c r="BM144" s="275"/>
      <c r="BN144" s="275"/>
      <c r="BO144" s="275"/>
      <c r="BP144" s="275"/>
      <c r="BQ144" s="275"/>
      <c r="BR144" s="275"/>
      <c r="BS144" s="275"/>
      <c r="BT144" s="275"/>
      <c r="BU144" s="275"/>
      <c r="BV144" s="275"/>
      <c r="BW144" s="275"/>
      <c r="BX144" s="275"/>
      <c r="BY144" s="275"/>
      <c r="BZ144" s="275"/>
      <c r="CA144" s="275"/>
      <c r="CB144" s="275"/>
      <c r="CC144" s="275"/>
      <c r="CD144" s="275"/>
      <c r="CE144" s="275"/>
      <c r="CF144" s="275"/>
    </row>
    <row r="145" spans="1:84" ht="15" x14ac:dyDescent="0.2">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75"/>
      <c r="AE145" s="275"/>
      <c r="AF145" s="275"/>
      <c r="AG145" s="275"/>
      <c r="AH145" s="275"/>
      <c r="AI145" s="275"/>
      <c r="AJ145" s="275"/>
      <c r="AK145" s="275"/>
      <c r="AL145" s="275"/>
      <c r="AM145" s="275"/>
      <c r="AN145" s="275"/>
      <c r="AO145" s="275"/>
      <c r="AP145" s="275"/>
      <c r="AQ145" s="275"/>
      <c r="AR145" s="275"/>
      <c r="AS145" s="275"/>
      <c r="AT145" s="275"/>
      <c r="AU145" s="275"/>
      <c r="AV145" s="275"/>
      <c r="AW145" s="275"/>
      <c r="AX145" s="275"/>
      <c r="AY145" s="275"/>
      <c r="AZ145" s="275"/>
      <c r="BA145" s="275"/>
      <c r="BB145" s="275"/>
      <c r="BC145" s="275"/>
      <c r="BD145" s="275"/>
      <c r="BE145" s="275"/>
      <c r="BF145" s="275"/>
      <c r="BG145" s="275"/>
      <c r="BH145" s="275"/>
      <c r="BI145" s="275"/>
      <c r="BJ145" s="275"/>
      <c r="BK145" s="275"/>
      <c r="BL145" s="275"/>
      <c r="BM145" s="275"/>
      <c r="BN145" s="275"/>
      <c r="BO145" s="275"/>
      <c r="BP145" s="275"/>
      <c r="BQ145" s="275"/>
      <c r="BR145" s="275"/>
      <c r="BS145" s="275"/>
      <c r="BT145" s="275"/>
      <c r="BU145" s="275"/>
      <c r="BV145" s="275"/>
      <c r="BW145" s="275"/>
      <c r="BX145" s="275"/>
      <c r="BY145" s="275"/>
      <c r="BZ145" s="275"/>
      <c r="CA145" s="275"/>
      <c r="CB145" s="275"/>
      <c r="CC145" s="275"/>
      <c r="CD145" s="275"/>
      <c r="CE145" s="275"/>
      <c r="CF145" s="275"/>
    </row>
    <row r="146" spans="1:84" ht="15" x14ac:dyDescent="0.2">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75"/>
      <c r="AE146" s="275"/>
      <c r="AF146" s="275"/>
      <c r="AG146" s="275"/>
      <c r="AH146" s="275"/>
      <c r="AI146" s="275"/>
      <c r="AJ146" s="275"/>
      <c r="AK146" s="275"/>
      <c r="AL146" s="275"/>
      <c r="AM146" s="275"/>
      <c r="AN146" s="275"/>
      <c r="AO146" s="275"/>
      <c r="AP146" s="275"/>
      <c r="AQ146" s="275"/>
      <c r="AR146" s="275"/>
      <c r="AS146" s="275"/>
      <c r="AT146" s="275"/>
      <c r="AU146" s="275"/>
      <c r="AV146" s="275"/>
      <c r="AW146" s="275"/>
      <c r="AX146" s="275"/>
      <c r="AY146" s="275"/>
      <c r="AZ146" s="275"/>
      <c r="BA146" s="275"/>
      <c r="BB146" s="275"/>
      <c r="BC146" s="275"/>
      <c r="BD146" s="275"/>
      <c r="BE146" s="275"/>
      <c r="BF146" s="275"/>
      <c r="BG146" s="275"/>
      <c r="BH146" s="275"/>
      <c r="BI146" s="275"/>
      <c r="BJ146" s="275"/>
      <c r="BK146" s="275"/>
      <c r="BL146" s="275"/>
      <c r="BM146" s="275"/>
      <c r="BN146" s="275"/>
      <c r="BO146" s="275"/>
      <c r="BP146" s="275"/>
      <c r="BQ146" s="275"/>
      <c r="BR146" s="275"/>
      <c r="BS146" s="275"/>
      <c r="BT146" s="275"/>
      <c r="BU146" s="275"/>
      <c r="BV146" s="275"/>
      <c r="BW146" s="275"/>
      <c r="BX146" s="275"/>
      <c r="BY146" s="275"/>
      <c r="BZ146" s="275"/>
      <c r="CA146" s="275"/>
      <c r="CB146" s="275"/>
      <c r="CC146" s="275"/>
      <c r="CD146" s="275"/>
      <c r="CE146" s="275"/>
      <c r="CF146" s="275"/>
    </row>
    <row r="147" spans="1:84" ht="15" x14ac:dyDescent="0.2">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75"/>
      <c r="AE147" s="275"/>
      <c r="AF147" s="275"/>
      <c r="AG147" s="275"/>
      <c r="AH147" s="275"/>
      <c r="AI147" s="275"/>
      <c r="AJ147" s="275"/>
      <c r="AK147" s="275"/>
      <c r="AL147" s="275"/>
      <c r="AM147" s="275"/>
      <c r="AN147" s="275"/>
      <c r="AO147" s="275"/>
      <c r="AP147" s="275"/>
      <c r="AQ147" s="275"/>
      <c r="AR147" s="275"/>
      <c r="AS147" s="275"/>
      <c r="AT147" s="275"/>
      <c r="AU147" s="275"/>
      <c r="AV147" s="275"/>
      <c r="AW147" s="275"/>
      <c r="AX147" s="275"/>
      <c r="AY147" s="275"/>
      <c r="AZ147" s="275"/>
      <c r="BA147" s="275"/>
      <c r="BB147" s="275"/>
      <c r="BC147" s="275"/>
      <c r="BD147" s="275"/>
      <c r="BE147" s="275"/>
      <c r="BF147" s="275"/>
      <c r="BG147" s="275"/>
      <c r="BH147" s="275"/>
      <c r="BI147" s="275"/>
      <c r="BJ147" s="275"/>
      <c r="BK147" s="275"/>
      <c r="BL147" s="275"/>
      <c r="BM147" s="275"/>
      <c r="BN147" s="275"/>
      <c r="BO147" s="275"/>
      <c r="BP147" s="275"/>
      <c r="BQ147" s="275"/>
      <c r="BR147" s="275"/>
      <c r="BS147" s="275"/>
      <c r="BT147" s="275"/>
      <c r="BU147" s="275"/>
      <c r="BV147" s="275"/>
      <c r="BW147" s="275"/>
      <c r="BX147" s="275"/>
      <c r="BY147" s="275"/>
      <c r="BZ147" s="275"/>
      <c r="CA147" s="275"/>
      <c r="CB147" s="275"/>
      <c r="CC147" s="275"/>
      <c r="CD147" s="275"/>
      <c r="CE147" s="275"/>
      <c r="CF147" s="275"/>
    </row>
    <row r="148" spans="1:84" ht="15" x14ac:dyDescent="0.2">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75"/>
      <c r="AE148" s="275"/>
      <c r="AF148" s="275"/>
      <c r="AG148" s="275"/>
      <c r="AH148" s="275"/>
      <c r="AI148" s="275"/>
      <c r="AJ148" s="275"/>
      <c r="AK148" s="275"/>
      <c r="AL148" s="275"/>
      <c r="AM148" s="275"/>
      <c r="AN148" s="275"/>
      <c r="AO148" s="275"/>
      <c r="AP148" s="275"/>
      <c r="AQ148" s="275"/>
      <c r="AR148" s="275"/>
      <c r="AS148" s="275"/>
      <c r="AT148" s="275"/>
      <c r="AU148" s="275"/>
      <c r="AV148" s="275"/>
      <c r="AW148" s="275"/>
      <c r="AX148" s="275"/>
      <c r="AY148" s="275"/>
      <c r="AZ148" s="275"/>
      <c r="BA148" s="275"/>
      <c r="BB148" s="275"/>
      <c r="BC148" s="275"/>
      <c r="BD148" s="275"/>
      <c r="BE148" s="275"/>
      <c r="BF148" s="275"/>
      <c r="BG148" s="275"/>
      <c r="BH148" s="275"/>
      <c r="BI148" s="275"/>
      <c r="BJ148" s="275"/>
      <c r="BK148" s="275"/>
      <c r="BL148" s="275"/>
      <c r="BM148" s="275"/>
      <c r="BN148" s="275"/>
      <c r="BO148" s="275"/>
      <c r="BP148" s="275"/>
      <c r="BQ148" s="275"/>
      <c r="BR148" s="275"/>
      <c r="BS148" s="275"/>
      <c r="BT148" s="275"/>
      <c r="BU148" s="275"/>
      <c r="BV148" s="275"/>
      <c r="BW148" s="275"/>
      <c r="BX148" s="275"/>
      <c r="BY148" s="275"/>
      <c r="BZ148" s="275"/>
      <c r="CA148" s="275"/>
      <c r="CB148" s="275"/>
      <c r="CC148" s="275"/>
      <c r="CD148" s="275"/>
      <c r="CE148" s="275"/>
      <c r="CF148" s="275"/>
    </row>
    <row r="149" spans="1:84" ht="15" x14ac:dyDescent="0.2">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275"/>
      <c r="AF149" s="275"/>
      <c r="AG149" s="275"/>
      <c r="AH149" s="275"/>
      <c r="AI149" s="275"/>
      <c r="AJ149" s="275"/>
      <c r="AK149" s="275"/>
      <c r="AL149" s="275"/>
      <c r="AM149" s="275"/>
      <c r="AN149" s="275"/>
      <c r="AO149" s="275"/>
      <c r="AP149" s="275"/>
      <c r="AQ149" s="275"/>
      <c r="AR149" s="275"/>
      <c r="AS149" s="275"/>
      <c r="AT149" s="275"/>
      <c r="AU149" s="275"/>
      <c r="AV149" s="275"/>
      <c r="AW149" s="275"/>
      <c r="AX149" s="275"/>
      <c r="AY149" s="275"/>
      <c r="AZ149" s="275"/>
      <c r="BA149" s="275"/>
      <c r="BB149" s="275"/>
      <c r="BC149" s="275"/>
      <c r="BD149" s="275"/>
      <c r="BE149" s="275"/>
      <c r="BF149" s="275"/>
      <c r="BG149" s="275"/>
      <c r="BH149" s="275"/>
      <c r="BI149" s="275"/>
      <c r="BJ149" s="275"/>
      <c r="BK149" s="275"/>
      <c r="BL149" s="275"/>
      <c r="BM149" s="275"/>
      <c r="BN149" s="275"/>
      <c r="BO149" s="275"/>
      <c r="BP149" s="275"/>
      <c r="BQ149" s="275"/>
      <c r="BR149" s="275"/>
      <c r="BS149" s="275"/>
      <c r="BT149" s="275"/>
      <c r="BU149" s="275"/>
      <c r="BV149" s="275"/>
      <c r="BW149" s="275"/>
      <c r="BX149" s="275"/>
      <c r="BY149" s="275"/>
      <c r="BZ149" s="275"/>
      <c r="CA149" s="275"/>
      <c r="CB149" s="275"/>
      <c r="CC149" s="275"/>
      <c r="CD149" s="275"/>
      <c r="CE149" s="275"/>
      <c r="CF149" s="275"/>
    </row>
    <row r="150" spans="1:84" ht="15" x14ac:dyDescent="0.2">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275"/>
      <c r="AF150" s="275"/>
      <c r="AG150" s="275"/>
      <c r="AH150" s="275"/>
      <c r="AI150" s="275"/>
      <c r="AJ150" s="275"/>
      <c r="AK150" s="275"/>
      <c r="AL150" s="275"/>
      <c r="AM150" s="275"/>
      <c r="AN150" s="275"/>
      <c r="AO150" s="275"/>
      <c r="AP150" s="275"/>
      <c r="AQ150" s="275"/>
      <c r="AR150" s="275"/>
      <c r="AS150" s="275"/>
      <c r="AT150" s="275"/>
      <c r="AU150" s="275"/>
      <c r="AV150" s="275"/>
      <c r="AW150" s="275"/>
      <c r="AX150" s="275"/>
      <c r="AY150" s="275"/>
      <c r="AZ150" s="275"/>
      <c r="BA150" s="275"/>
      <c r="BB150" s="275"/>
      <c r="BC150" s="275"/>
      <c r="BD150" s="275"/>
      <c r="BE150" s="275"/>
      <c r="BF150" s="275"/>
      <c r="BG150" s="275"/>
      <c r="BH150" s="275"/>
      <c r="BI150" s="275"/>
      <c r="BJ150" s="275"/>
      <c r="BK150" s="275"/>
      <c r="BL150" s="275"/>
      <c r="BM150" s="275"/>
      <c r="BN150" s="275"/>
      <c r="BO150" s="275"/>
      <c r="BP150" s="275"/>
      <c r="BQ150" s="275"/>
      <c r="BR150" s="275"/>
      <c r="BS150" s="275"/>
      <c r="BT150" s="275"/>
      <c r="BU150" s="275"/>
      <c r="BV150" s="275"/>
      <c r="BW150" s="275"/>
      <c r="BX150" s="275"/>
      <c r="BY150" s="275"/>
      <c r="BZ150" s="275"/>
      <c r="CA150" s="275"/>
      <c r="CB150" s="275"/>
      <c r="CC150" s="275"/>
      <c r="CD150" s="275"/>
      <c r="CE150" s="275"/>
      <c r="CF150" s="275"/>
    </row>
    <row r="151" spans="1:84" ht="15" x14ac:dyDescent="0.2">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75"/>
      <c r="AE151" s="275"/>
      <c r="AF151" s="275"/>
      <c r="AG151" s="275"/>
      <c r="AH151" s="275"/>
      <c r="AI151" s="275"/>
      <c r="AJ151" s="275"/>
      <c r="AK151" s="275"/>
      <c r="AL151" s="275"/>
      <c r="AM151" s="275"/>
      <c r="AN151" s="275"/>
      <c r="AO151" s="275"/>
      <c r="AP151" s="275"/>
      <c r="AQ151" s="275"/>
      <c r="AR151" s="275"/>
      <c r="AS151" s="275"/>
      <c r="AT151" s="275"/>
      <c r="AU151" s="275"/>
      <c r="AV151" s="275"/>
      <c r="AW151" s="275"/>
      <c r="AX151" s="275"/>
      <c r="AY151" s="275"/>
      <c r="AZ151" s="275"/>
      <c r="BA151" s="275"/>
      <c r="BB151" s="275"/>
      <c r="BC151" s="275"/>
      <c r="BD151" s="275"/>
      <c r="BE151" s="275"/>
      <c r="BF151" s="275"/>
      <c r="BG151" s="275"/>
      <c r="BH151" s="275"/>
      <c r="BI151" s="275"/>
      <c r="BJ151" s="275"/>
      <c r="BK151" s="275"/>
      <c r="BL151" s="275"/>
      <c r="BM151" s="275"/>
      <c r="BN151" s="275"/>
      <c r="BO151" s="275"/>
      <c r="BP151" s="275"/>
      <c r="BQ151" s="275"/>
      <c r="BR151" s="275"/>
      <c r="BS151" s="275"/>
      <c r="BT151" s="275"/>
      <c r="BU151" s="275"/>
      <c r="BV151" s="275"/>
      <c r="BW151" s="275"/>
      <c r="BX151" s="275"/>
      <c r="BY151" s="275"/>
      <c r="BZ151" s="275"/>
      <c r="CA151" s="275"/>
      <c r="CB151" s="275"/>
      <c r="CC151" s="275"/>
      <c r="CD151" s="275"/>
      <c r="CE151" s="275"/>
      <c r="CF151" s="275"/>
    </row>
    <row r="152" spans="1:84" ht="15" x14ac:dyDescent="0.2">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275"/>
      <c r="AF152" s="275"/>
      <c r="AG152" s="275"/>
      <c r="AH152" s="275"/>
      <c r="AI152" s="275"/>
      <c r="AJ152" s="275"/>
      <c r="AK152" s="275"/>
      <c r="AL152" s="275"/>
      <c r="AM152" s="275"/>
      <c r="AN152" s="275"/>
      <c r="AO152" s="275"/>
      <c r="AP152" s="275"/>
      <c r="AQ152" s="275"/>
      <c r="AR152" s="275"/>
      <c r="AS152" s="275"/>
      <c r="AT152" s="275"/>
      <c r="AU152" s="275"/>
      <c r="AV152" s="275"/>
      <c r="AW152" s="275"/>
      <c r="AX152" s="275"/>
      <c r="AY152" s="275"/>
      <c r="AZ152" s="275"/>
      <c r="BA152" s="275"/>
      <c r="BB152" s="275"/>
      <c r="BC152" s="275"/>
      <c r="BD152" s="275"/>
      <c r="BE152" s="275"/>
      <c r="BF152" s="275"/>
      <c r="BG152" s="275"/>
      <c r="BH152" s="275"/>
      <c r="BI152" s="275"/>
      <c r="BJ152" s="275"/>
      <c r="BK152" s="275"/>
      <c r="BL152" s="275"/>
      <c r="BM152" s="275"/>
      <c r="BN152" s="275"/>
      <c r="BO152" s="275"/>
      <c r="BP152" s="275"/>
      <c r="BQ152" s="275"/>
      <c r="BR152" s="275"/>
      <c r="BS152" s="275"/>
      <c r="BT152" s="275"/>
      <c r="BU152" s="275"/>
      <c r="BV152" s="275"/>
      <c r="BW152" s="275"/>
      <c r="BX152" s="275"/>
      <c r="BY152" s="275"/>
      <c r="BZ152" s="275"/>
      <c r="CA152" s="275"/>
      <c r="CB152" s="275"/>
      <c r="CC152" s="275"/>
      <c r="CD152" s="275"/>
      <c r="CE152" s="275"/>
      <c r="CF152" s="275"/>
    </row>
    <row r="153" spans="1:84" ht="15" x14ac:dyDescent="0.2">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275"/>
      <c r="AF153" s="275"/>
      <c r="AG153" s="275"/>
      <c r="AH153" s="275"/>
      <c r="AI153" s="275"/>
      <c r="AJ153" s="275"/>
      <c r="AK153" s="275"/>
      <c r="AL153" s="275"/>
      <c r="AM153" s="275"/>
      <c r="AN153" s="275"/>
      <c r="AO153" s="275"/>
      <c r="AP153" s="275"/>
      <c r="AQ153" s="275"/>
      <c r="AR153" s="275"/>
      <c r="AS153" s="275"/>
      <c r="AT153" s="275"/>
      <c r="AU153" s="275"/>
      <c r="AV153" s="275"/>
      <c r="AW153" s="275"/>
      <c r="AX153" s="275"/>
      <c r="AY153" s="275"/>
      <c r="AZ153" s="275"/>
      <c r="BA153" s="275"/>
      <c r="BB153" s="275"/>
      <c r="BC153" s="275"/>
      <c r="BD153" s="275"/>
      <c r="BE153" s="275"/>
      <c r="BF153" s="275"/>
      <c r="BG153" s="275"/>
      <c r="BH153" s="275"/>
      <c r="BI153" s="275"/>
      <c r="BJ153" s="275"/>
      <c r="BK153" s="275"/>
      <c r="BL153" s="275"/>
      <c r="BM153" s="275"/>
      <c r="BN153" s="275"/>
      <c r="BO153" s="275"/>
      <c r="BP153" s="275"/>
      <c r="BQ153" s="275"/>
      <c r="BR153" s="275"/>
      <c r="BS153" s="275"/>
      <c r="BT153" s="275"/>
      <c r="BU153" s="275"/>
      <c r="BV153" s="275"/>
      <c r="BW153" s="275"/>
      <c r="BX153" s="275"/>
      <c r="BY153" s="275"/>
      <c r="BZ153" s="275"/>
      <c r="CA153" s="275"/>
      <c r="CB153" s="275"/>
      <c r="CC153" s="275"/>
      <c r="CD153" s="275"/>
      <c r="CE153" s="275"/>
      <c r="CF153" s="275"/>
    </row>
    <row r="154" spans="1:84" ht="15" x14ac:dyDescent="0.2">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75"/>
      <c r="AE154" s="275"/>
      <c r="AF154" s="275"/>
      <c r="AG154" s="275"/>
      <c r="AH154" s="275"/>
      <c r="AI154" s="275"/>
      <c r="AJ154" s="275"/>
      <c r="AK154" s="275"/>
      <c r="AL154" s="275"/>
      <c r="AM154" s="275"/>
      <c r="AN154" s="275"/>
      <c r="AO154" s="275"/>
      <c r="AP154" s="275"/>
      <c r="AQ154" s="275"/>
      <c r="AR154" s="275"/>
      <c r="AS154" s="275"/>
      <c r="AT154" s="275"/>
      <c r="AU154" s="275"/>
      <c r="AV154" s="275"/>
      <c r="AW154" s="275"/>
      <c r="AX154" s="275"/>
      <c r="AY154" s="275"/>
      <c r="AZ154" s="275"/>
      <c r="BA154" s="275"/>
      <c r="BB154" s="275"/>
      <c r="BC154" s="275"/>
      <c r="BD154" s="275"/>
      <c r="BE154" s="275"/>
      <c r="BF154" s="275"/>
      <c r="BG154" s="275"/>
      <c r="BH154" s="275"/>
      <c r="BI154" s="275"/>
      <c r="BJ154" s="275"/>
      <c r="BK154" s="275"/>
      <c r="BL154" s="275"/>
      <c r="BM154" s="275"/>
      <c r="BN154" s="275"/>
      <c r="BO154" s="275"/>
      <c r="BP154" s="275"/>
      <c r="BQ154" s="275"/>
      <c r="BR154" s="275"/>
      <c r="BS154" s="275"/>
      <c r="BT154" s="275"/>
      <c r="BU154" s="275"/>
      <c r="BV154" s="275"/>
      <c r="BW154" s="275"/>
      <c r="BX154" s="275"/>
      <c r="BY154" s="275"/>
      <c r="BZ154" s="275"/>
      <c r="CA154" s="275"/>
      <c r="CB154" s="275"/>
      <c r="CC154" s="275"/>
      <c r="CD154" s="275"/>
      <c r="CE154" s="275"/>
      <c r="CF154" s="275"/>
    </row>
    <row r="155" spans="1:84" ht="15" x14ac:dyDescent="0.2">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s="275"/>
      <c r="AG155" s="275"/>
      <c r="AH155" s="275"/>
      <c r="AI155" s="275"/>
      <c r="AJ155" s="275"/>
      <c r="AK155" s="275"/>
      <c r="AL155" s="275"/>
      <c r="AM155" s="275"/>
      <c r="AN155" s="275"/>
      <c r="AO155" s="275"/>
      <c r="AP155" s="275"/>
      <c r="AQ155" s="275"/>
      <c r="AR155" s="275"/>
      <c r="AS155" s="275"/>
      <c r="AT155" s="275"/>
      <c r="AU155" s="275"/>
      <c r="AV155" s="275"/>
      <c r="AW155" s="275"/>
      <c r="AX155" s="275"/>
      <c r="AY155" s="275"/>
      <c r="AZ155" s="275"/>
      <c r="BA155" s="275"/>
      <c r="BB155" s="275"/>
      <c r="BC155" s="275"/>
      <c r="BD155" s="275"/>
      <c r="BE155" s="275"/>
      <c r="BF155" s="275"/>
      <c r="BG155" s="275"/>
      <c r="BH155" s="275"/>
      <c r="BI155" s="275"/>
      <c r="BJ155" s="275"/>
      <c r="BK155" s="275"/>
      <c r="BL155" s="275"/>
      <c r="BM155" s="275"/>
      <c r="BN155" s="275"/>
      <c r="BO155" s="275"/>
      <c r="BP155" s="275"/>
      <c r="BQ155" s="275"/>
      <c r="BR155" s="275"/>
      <c r="BS155" s="275"/>
      <c r="BT155" s="275"/>
      <c r="BU155" s="275"/>
      <c r="BV155" s="275"/>
      <c r="BW155" s="275"/>
      <c r="BX155" s="275"/>
      <c r="BY155" s="275"/>
      <c r="BZ155" s="275"/>
      <c r="CA155" s="275"/>
      <c r="CB155" s="275"/>
      <c r="CC155" s="275"/>
      <c r="CD155" s="275"/>
      <c r="CE155" s="275"/>
      <c r="CF155" s="275"/>
    </row>
    <row r="156" spans="1:84" ht="15" x14ac:dyDescent="0.2">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c r="AF156" s="275"/>
      <c r="AG156" s="275"/>
      <c r="AH156" s="275"/>
      <c r="AI156" s="275"/>
      <c r="AJ156" s="275"/>
      <c r="AK156" s="275"/>
      <c r="AL156" s="275"/>
      <c r="AM156" s="275"/>
      <c r="AN156" s="275"/>
      <c r="AO156" s="275"/>
      <c r="AP156" s="275"/>
      <c r="AQ156" s="275"/>
      <c r="AR156" s="275"/>
      <c r="AS156" s="275"/>
      <c r="AT156" s="275"/>
      <c r="AU156" s="275"/>
      <c r="AV156" s="275"/>
      <c r="AW156" s="275"/>
      <c r="AX156" s="275"/>
      <c r="AY156" s="275"/>
      <c r="AZ156" s="275"/>
      <c r="BA156" s="275"/>
      <c r="BB156" s="275"/>
      <c r="BC156" s="275"/>
      <c r="BD156" s="275"/>
      <c r="BE156" s="275"/>
      <c r="BF156" s="275"/>
      <c r="BG156" s="275"/>
      <c r="BH156" s="275"/>
      <c r="BI156" s="275"/>
      <c r="BJ156" s="275"/>
      <c r="BK156" s="275"/>
      <c r="BL156" s="275"/>
      <c r="BM156" s="275"/>
      <c r="BN156" s="275"/>
      <c r="BO156" s="275"/>
      <c r="BP156" s="275"/>
      <c r="BQ156" s="275"/>
      <c r="BR156" s="275"/>
      <c r="BS156" s="275"/>
      <c r="BT156" s="275"/>
      <c r="BU156" s="275"/>
      <c r="BV156" s="275"/>
      <c r="BW156" s="275"/>
      <c r="BX156" s="275"/>
      <c r="BY156" s="275"/>
      <c r="BZ156" s="275"/>
      <c r="CA156" s="275"/>
      <c r="CB156" s="275"/>
      <c r="CC156" s="275"/>
      <c r="CD156" s="275"/>
      <c r="CE156" s="275"/>
      <c r="CF156" s="275"/>
    </row>
    <row r="157" spans="1:84" ht="15" x14ac:dyDescent="0.2">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75"/>
      <c r="AE157" s="275"/>
      <c r="AF157" s="275"/>
      <c r="AG157" s="275"/>
      <c r="AH157" s="275"/>
      <c r="AI157" s="275"/>
      <c r="AJ157" s="275"/>
      <c r="AK157" s="275"/>
      <c r="AL157" s="275"/>
      <c r="AM157" s="275"/>
      <c r="AN157" s="275"/>
      <c r="AO157" s="275"/>
      <c r="AP157" s="275"/>
      <c r="AQ157" s="275"/>
      <c r="AR157" s="275"/>
      <c r="AS157" s="275"/>
      <c r="AT157" s="275"/>
      <c r="AU157" s="275"/>
      <c r="AV157" s="275"/>
      <c r="AW157" s="275"/>
      <c r="AX157" s="275"/>
      <c r="AY157" s="275"/>
      <c r="AZ157" s="275"/>
      <c r="BA157" s="275"/>
      <c r="BB157" s="275"/>
      <c r="BC157" s="275"/>
      <c r="BD157" s="275"/>
      <c r="BE157" s="275"/>
      <c r="BF157" s="275"/>
      <c r="BG157" s="275"/>
      <c r="BH157" s="275"/>
      <c r="BI157" s="275"/>
      <c r="BJ157" s="275"/>
      <c r="BK157" s="275"/>
      <c r="BL157" s="275"/>
      <c r="BM157" s="275"/>
      <c r="BN157" s="275"/>
      <c r="BO157" s="275"/>
      <c r="BP157" s="275"/>
      <c r="BQ157" s="275"/>
      <c r="BR157" s="275"/>
      <c r="BS157" s="275"/>
      <c r="BT157" s="275"/>
      <c r="BU157" s="275"/>
      <c r="BV157" s="275"/>
      <c r="BW157" s="275"/>
      <c r="BX157" s="275"/>
      <c r="BY157" s="275"/>
      <c r="BZ157" s="275"/>
      <c r="CA157" s="275"/>
      <c r="CB157" s="275"/>
      <c r="CC157" s="275"/>
      <c r="CD157" s="275"/>
      <c r="CE157" s="275"/>
      <c r="CF157" s="275"/>
    </row>
    <row r="158" spans="1:84" ht="15" x14ac:dyDescent="0.2">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c r="BC158" s="275"/>
      <c r="BD158" s="275"/>
      <c r="BE158" s="275"/>
      <c r="BF158" s="275"/>
      <c r="BG158" s="275"/>
      <c r="BH158" s="275"/>
      <c r="BI158" s="275"/>
      <c r="BJ158" s="275"/>
      <c r="BK158" s="275"/>
      <c r="BL158" s="275"/>
      <c r="BM158" s="275"/>
      <c r="BN158" s="275"/>
      <c r="BO158" s="275"/>
      <c r="BP158" s="275"/>
      <c r="BQ158" s="275"/>
      <c r="BR158" s="275"/>
      <c r="BS158" s="275"/>
      <c r="BT158" s="275"/>
      <c r="BU158" s="275"/>
      <c r="BV158" s="275"/>
      <c r="BW158" s="275"/>
      <c r="BX158" s="275"/>
      <c r="BY158" s="275"/>
      <c r="BZ158" s="275"/>
      <c r="CA158" s="275"/>
      <c r="CB158" s="275"/>
      <c r="CC158" s="275"/>
      <c r="CD158" s="275"/>
      <c r="CE158" s="275"/>
      <c r="CF158" s="275"/>
    </row>
    <row r="159" spans="1:84" ht="15" x14ac:dyDescent="0.2">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275"/>
      <c r="AF159" s="275"/>
      <c r="AG159" s="275"/>
      <c r="AH159" s="275"/>
      <c r="AI159" s="275"/>
      <c r="AJ159" s="275"/>
      <c r="AK159" s="275"/>
      <c r="AL159" s="275"/>
      <c r="AM159" s="275"/>
      <c r="AN159" s="275"/>
      <c r="AO159" s="275"/>
      <c r="AP159" s="275"/>
      <c r="AQ159" s="275"/>
      <c r="AR159" s="275"/>
      <c r="AS159" s="275"/>
      <c r="AT159" s="275"/>
      <c r="AU159" s="275"/>
      <c r="AV159" s="275"/>
      <c r="AW159" s="275"/>
      <c r="AX159" s="275"/>
      <c r="AY159" s="275"/>
      <c r="AZ159" s="275"/>
      <c r="BA159" s="275"/>
      <c r="BB159" s="275"/>
      <c r="BC159" s="275"/>
      <c r="BD159" s="275"/>
      <c r="BE159" s="275"/>
      <c r="BF159" s="275"/>
      <c r="BG159" s="275"/>
      <c r="BH159" s="275"/>
      <c r="BI159" s="275"/>
      <c r="BJ159" s="275"/>
      <c r="BK159" s="275"/>
      <c r="BL159" s="275"/>
      <c r="BM159" s="275"/>
      <c r="BN159" s="275"/>
      <c r="BO159" s="275"/>
      <c r="BP159" s="275"/>
      <c r="BQ159" s="275"/>
      <c r="BR159" s="275"/>
      <c r="BS159" s="275"/>
      <c r="BT159" s="275"/>
      <c r="BU159" s="275"/>
      <c r="BV159" s="275"/>
      <c r="BW159" s="275"/>
      <c r="BX159" s="275"/>
      <c r="BY159" s="275"/>
      <c r="BZ159" s="275"/>
      <c r="CA159" s="275"/>
      <c r="CB159" s="275"/>
      <c r="CC159" s="275"/>
      <c r="CD159" s="275"/>
      <c r="CE159" s="275"/>
      <c r="CF159" s="275"/>
    </row>
    <row r="160" spans="1:84" ht="15" x14ac:dyDescent="0.2">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c r="CA160" s="275"/>
      <c r="CB160" s="275"/>
      <c r="CC160" s="275"/>
      <c r="CD160" s="275"/>
      <c r="CE160" s="275"/>
      <c r="CF160" s="275"/>
    </row>
    <row r="161" spans="1:84" ht="15" x14ac:dyDescent="0.2">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75"/>
      <c r="AE161" s="275"/>
      <c r="AF161" s="275"/>
      <c r="AG161" s="275"/>
      <c r="AH161" s="275"/>
      <c r="AI161" s="275"/>
      <c r="AJ161" s="275"/>
      <c r="AK161" s="275"/>
      <c r="AL161" s="275"/>
      <c r="AM161" s="275"/>
      <c r="AN161" s="275"/>
      <c r="AO161" s="275"/>
      <c r="AP161" s="275"/>
      <c r="AQ161" s="275"/>
      <c r="AR161" s="275"/>
      <c r="AS161" s="275"/>
      <c r="AT161" s="275"/>
      <c r="AU161" s="275"/>
      <c r="AV161" s="275"/>
      <c r="AW161" s="275"/>
      <c r="AX161" s="275"/>
      <c r="AY161" s="275"/>
      <c r="AZ161" s="275"/>
      <c r="BA161" s="275"/>
      <c r="BB161" s="275"/>
      <c r="BC161" s="275"/>
      <c r="BD161" s="275"/>
      <c r="BE161" s="275"/>
      <c r="BF161" s="275"/>
      <c r="BG161" s="275"/>
      <c r="BH161" s="275"/>
      <c r="BI161" s="275"/>
      <c r="BJ161" s="275"/>
      <c r="BK161" s="275"/>
      <c r="BL161" s="275"/>
      <c r="BM161" s="275"/>
      <c r="BN161" s="275"/>
      <c r="BO161" s="275"/>
      <c r="BP161" s="275"/>
      <c r="BQ161" s="275"/>
      <c r="BR161" s="275"/>
      <c r="BS161" s="275"/>
      <c r="BT161" s="275"/>
      <c r="BU161" s="275"/>
      <c r="BV161" s="275"/>
      <c r="BW161" s="275"/>
      <c r="BX161" s="275"/>
      <c r="BY161" s="275"/>
      <c r="BZ161" s="275"/>
      <c r="CA161" s="275"/>
      <c r="CB161" s="275"/>
      <c r="CC161" s="275"/>
      <c r="CD161" s="275"/>
      <c r="CE161" s="275"/>
      <c r="CF161" s="275"/>
    </row>
    <row r="162" spans="1:84" ht="15" x14ac:dyDescent="0.2">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5"/>
      <c r="AP162" s="275"/>
      <c r="AQ162" s="275"/>
      <c r="AR162" s="275"/>
      <c r="AS162" s="275"/>
      <c r="AT162" s="275"/>
      <c r="AU162" s="275"/>
      <c r="AV162" s="275"/>
      <c r="AW162" s="275"/>
      <c r="AX162" s="275"/>
      <c r="AY162" s="275"/>
      <c r="AZ162" s="275"/>
      <c r="BA162" s="275"/>
      <c r="BB162" s="275"/>
      <c r="BC162" s="275"/>
      <c r="BD162" s="275"/>
      <c r="BE162" s="275"/>
      <c r="BF162" s="275"/>
      <c r="BG162" s="275"/>
      <c r="BH162" s="275"/>
      <c r="BI162" s="275"/>
      <c r="BJ162" s="275"/>
      <c r="BK162" s="275"/>
      <c r="BL162" s="275"/>
      <c r="BM162" s="275"/>
      <c r="BN162" s="275"/>
      <c r="BO162" s="275"/>
      <c r="BP162" s="275"/>
      <c r="BQ162" s="275"/>
      <c r="BR162" s="275"/>
      <c r="BS162" s="275"/>
      <c r="BT162" s="275"/>
      <c r="BU162" s="275"/>
      <c r="BV162" s="275"/>
      <c r="BW162" s="275"/>
      <c r="BX162" s="275"/>
      <c r="BY162" s="275"/>
      <c r="BZ162" s="275"/>
      <c r="CA162" s="275"/>
      <c r="CB162" s="275"/>
      <c r="CC162" s="275"/>
      <c r="CD162" s="275"/>
      <c r="CE162" s="275"/>
      <c r="CF162" s="275"/>
    </row>
    <row r="163" spans="1:84" ht="15" x14ac:dyDescent="0.2">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275"/>
      <c r="BP163" s="275"/>
      <c r="BQ163" s="275"/>
      <c r="BR163" s="275"/>
      <c r="BS163" s="275"/>
      <c r="BT163" s="275"/>
      <c r="BU163" s="275"/>
      <c r="BV163" s="275"/>
      <c r="BW163" s="275"/>
      <c r="BX163" s="275"/>
      <c r="BY163" s="275"/>
      <c r="BZ163" s="275"/>
      <c r="CA163" s="275"/>
      <c r="CB163" s="275"/>
      <c r="CC163" s="275"/>
      <c r="CD163" s="275"/>
      <c r="CE163" s="275"/>
      <c r="CF163" s="275"/>
    </row>
    <row r="164" spans="1:84" ht="15" x14ac:dyDescent="0.2">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275"/>
      <c r="AF164" s="275"/>
      <c r="AG164" s="275"/>
      <c r="AH164" s="275"/>
      <c r="AI164" s="275"/>
      <c r="AJ164" s="275"/>
      <c r="AK164" s="275"/>
      <c r="AL164" s="275"/>
      <c r="AM164" s="275"/>
      <c r="AN164" s="275"/>
      <c r="AO164" s="275"/>
      <c r="AP164" s="275"/>
      <c r="AQ164" s="275"/>
      <c r="AR164" s="275"/>
      <c r="AS164" s="275"/>
      <c r="AT164" s="275"/>
      <c r="AU164" s="275"/>
      <c r="AV164" s="275"/>
      <c r="AW164" s="275"/>
      <c r="AX164" s="275"/>
      <c r="AY164" s="275"/>
      <c r="AZ164" s="275"/>
      <c r="BA164" s="275"/>
      <c r="BB164" s="275"/>
      <c r="BC164" s="275"/>
      <c r="BD164" s="275"/>
      <c r="BE164" s="275"/>
      <c r="BF164" s="275"/>
      <c r="BG164" s="275"/>
      <c r="BH164" s="275"/>
      <c r="BI164" s="275"/>
      <c r="BJ164" s="275"/>
      <c r="BK164" s="275"/>
      <c r="BL164" s="275"/>
      <c r="BM164" s="275"/>
      <c r="BN164" s="275"/>
      <c r="BO164" s="275"/>
      <c r="BP164" s="275"/>
      <c r="BQ164" s="275"/>
      <c r="BR164" s="275"/>
      <c r="BS164" s="275"/>
      <c r="BT164" s="275"/>
      <c r="BU164" s="275"/>
      <c r="BV164" s="275"/>
      <c r="BW164" s="275"/>
      <c r="BX164" s="275"/>
      <c r="BY164" s="275"/>
      <c r="BZ164" s="275"/>
      <c r="CA164" s="275"/>
      <c r="CB164" s="275"/>
      <c r="CC164" s="275"/>
      <c r="CD164" s="275"/>
      <c r="CE164" s="275"/>
      <c r="CF164" s="275"/>
    </row>
    <row r="165" spans="1:84" ht="15" x14ac:dyDescent="0.2">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c r="AN165" s="275"/>
      <c r="AO165" s="275"/>
      <c r="AP165" s="275"/>
      <c r="AQ165" s="275"/>
      <c r="AR165" s="275"/>
      <c r="AS165" s="275"/>
      <c r="AT165" s="275"/>
      <c r="AU165" s="275"/>
      <c r="AV165" s="275"/>
      <c r="AW165" s="275"/>
      <c r="AX165" s="275"/>
      <c r="AY165" s="275"/>
      <c r="AZ165" s="275"/>
      <c r="BA165" s="275"/>
      <c r="BB165" s="275"/>
      <c r="BC165" s="275"/>
      <c r="BD165" s="275"/>
      <c r="BE165" s="275"/>
      <c r="BF165" s="275"/>
      <c r="BG165" s="275"/>
      <c r="BH165" s="275"/>
      <c r="BI165" s="275"/>
      <c r="BJ165" s="275"/>
      <c r="BK165" s="275"/>
      <c r="BL165" s="275"/>
      <c r="BM165" s="275"/>
      <c r="BN165" s="275"/>
      <c r="BO165" s="275"/>
      <c r="BP165" s="275"/>
      <c r="BQ165" s="275"/>
      <c r="BR165" s="275"/>
      <c r="BS165" s="275"/>
      <c r="BT165" s="275"/>
      <c r="BU165" s="275"/>
      <c r="BV165" s="275"/>
      <c r="BW165" s="275"/>
      <c r="BX165" s="275"/>
      <c r="BY165" s="275"/>
      <c r="BZ165" s="275"/>
      <c r="CA165" s="275"/>
      <c r="CB165" s="275"/>
      <c r="CC165" s="275"/>
      <c r="CD165" s="275"/>
      <c r="CE165" s="275"/>
      <c r="CF165" s="275"/>
    </row>
    <row r="166" spans="1:84" ht="15" x14ac:dyDescent="0.2">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75"/>
      <c r="AE166" s="275"/>
      <c r="AF166" s="275"/>
      <c r="AG166" s="275"/>
      <c r="AH166" s="275"/>
      <c r="AI166" s="275"/>
      <c r="AJ166" s="275"/>
      <c r="AK166" s="275"/>
      <c r="AL166" s="275"/>
      <c r="AM166" s="275"/>
      <c r="AN166" s="275"/>
      <c r="AO166" s="275"/>
      <c r="AP166" s="275"/>
      <c r="AQ166" s="275"/>
      <c r="AR166" s="275"/>
      <c r="AS166" s="275"/>
      <c r="AT166" s="275"/>
      <c r="AU166" s="275"/>
      <c r="AV166" s="275"/>
      <c r="AW166" s="275"/>
      <c r="AX166" s="275"/>
      <c r="AY166" s="275"/>
      <c r="AZ166" s="275"/>
      <c r="BA166" s="275"/>
      <c r="BB166" s="275"/>
      <c r="BC166" s="275"/>
      <c r="BD166" s="275"/>
      <c r="BE166" s="275"/>
      <c r="BF166" s="275"/>
      <c r="BG166" s="275"/>
      <c r="BH166" s="275"/>
      <c r="BI166" s="275"/>
      <c r="BJ166" s="275"/>
      <c r="BK166" s="275"/>
      <c r="BL166" s="275"/>
      <c r="BM166" s="275"/>
      <c r="BN166" s="275"/>
      <c r="BO166" s="275"/>
      <c r="BP166" s="275"/>
      <c r="BQ166" s="275"/>
      <c r="BR166" s="275"/>
      <c r="BS166" s="275"/>
      <c r="BT166" s="275"/>
      <c r="BU166" s="275"/>
      <c r="BV166" s="275"/>
      <c r="BW166" s="275"/>
      <c r="BX166" s="275"/>
      <c r="BY166" s="275"/>
      <c r="BZ166" s="275"/>
      <c r="CA166" s="275"/>
      <c r="CB166" s="275"/>
      <c r="CC166" s="275"/>
      <c r="CD166" s="275"/>
      <c r="CE166" s="275"/>
      <c r="CF166" s="275"/>
    </row>
    <row r="167" spans="1:84" ht="15" x14ac:dyDescent="0.2">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75"/>
      <c r="AE167" s="275"/>
      <c r="AF167" s="275"/>
      <c r="AG167" s="275"/>
      <c r="AH167" s="275"/>
      <c r="AI167" s="275"/>
      <c r="AJ167" s="275"/>
      <c r="AK167" s="275"/>
      <c r="AL167" s="275"/>
      <c r="AM167" s="275"/>
      <c r="AN167" s="275"/>
      <c r="AO167" s="275"/>
      <c r="AP167" s="275"/>
      <c r="AQ167" s="275"/>
      <c r="AR167" s="275"/>
      <c r="AS167" s="275"/>
      <c r="AT167" s="275"/>
      <c r="AU167" s="275"/>
      <c r="AV167" s="275"/>
      <c r="AW167" s="275"/>
      <c r="AX167" s="275"/>
      <c r="AY167" s="275"/>
      <c r="AZ167" s="275"/>
      <c r="BA167" s="275"/>
      <c r="BB167" s="275"/>
      <c r="BC167" s="275"/>
      <c r="BD167" s="275"/>
      <c r="BE167" s="275"/>
      <c r="BF167" s="275"/>
      <c r="BG167" s="275"/>
      <c r="BH167" s="275"/>
      <c r="BI167" s="275"/>
      <c r="BJ167" s="275"/>
      <c r="BK167" s="275"/>
      <c r="BL167" s="275"/>
      <c r="BM167" s="275"/>
      <c r="BN167" s="275"/>
      <c r="BO167" s="275"/>
      <c r="BP167" s="275"/>
      <c r="BQ167" s="275"/>
      <c r="BR167" s="275"/>
      <c r="BS167" s="275"/>
      <c r="BT167" s="275"/>
      <c r="BU167" s="275"/>
      <c r="BV167" s="275"/>
      <c r="BW167" s="275"/>
      <c r="BX167" s="275"/>
      <c r="BY167" s="275"/>
      <c r="BZ167" s="275"/>
      <c r="CA167" s="275"/>
      <c r="CB167" s="275"/>
      <c r="CC167" s="275"/>
      <c r="CD167" s="275"/>
      <c r="CE167" s="275"/>
      <c r="CF167" s="275"/>
    </row>
    <row r="168" spans="1:84" ht="15" x14ac:dyDescent="0.2">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75"/>
      <c r="AE168" s="275"/>
      <c r="AF168" s="275"/>
      <c r="AG168" s="275"/>
      <c r="AH168" s="275"/>
      <c r="AI168" s="275"/>
      <c r="AJ168" s="275"/>
      <c r="AK168" s="275"/>
      <c r="AL168" s="275"/>
      <c r="AM168" s="275"/>
      <c r="AN168" s="275"/>
      <c r="AO168" s="275"/>
      <c r="AP168" s="275"/>
      <c r="AQ168" s="275"/>
      <c r="AR168" s="275"/>
      <c r="AS168" s="275"/>
      <c r="AT168" s="275"/>
      <c r="AU168" s="275"/>
      <c r="AV168" s="275"/>
      <c r="AW168" s="275"/>
      <c r="AX168" s="275"/>
      <c r="AY168" s="275"/>
      <c r="AZ168" s="275"/>
      <c r="BA168" s="275"/>
      <c r="BB168" s="275"/>
      <c r="BC168" s="275"/>
      <c r="BD168" s="275"/>
      <c r="BE168" s="275"/>
      <c r="BF168" s="275"/>
      <c r="BG168" s="275"/>
      <c r="BH168" s="275"/>
      <c r="BI168" s="275"/>
      <c r="BJ168" s="275"/>
      <c r="BK168" s="275"/>
      <c r="BL168" s="275"/>
      <c r="BM168" s="275"/>
      <c r="BN168" s="275"/>
      <c r="BO168" s="275"/>
      <c r="BP168" s="275"/>
      <c r="BQ168" s="275"/>
      <c r="BR168" s="275"/>
      <c r="BS168" s="275"/>
      <c r="BT168" s="275"/>
      <c r="BU168" s="275"/>
      <c r="BV168" s="275"/>
      <c r="BW168" s="275"/>
      <c r="BX168" s="275"/>
      <c r="BY168" s="275"/>
      <c r="BZ168" s="275"/>
      <c r="CA168" s="275"/>
      <c r="CB168" s="275"/>
      <c r="CC168" s="275"/>
      <c r="CD168" s="275"/>
      <c r="CE168" s="275"/>
      <c r="CF168" s="275"/>
    </row>
    <row r="169" spans="1:84" ht="15" x14ac:dyDescent="0.2">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75"/>
      <c r="AE169" s="275"/>
      <c r="AF169" s="275"/>
      <c r="AG169" s="275"/>
      <c r="AH169" s="275"/>
      <c r="AI169" s="275"/>
      <c r="AJ169" s="275"/>
      <c r="AK169" s="275"/>
      <c r="AL169" s="275"/>
      <c r="AM169" s="275"/>
      <c r="AN169" s="275"/>
      <c r="AO169" s="275"/>
      <c r="AP169" s="275"/>
      <c r="AQ169" s="275"/>
      <c r="AR169" s="275"/>
      <c r="AS169" s="275"/>
      <c r="AT169" s="275"/>
      <c r="AU169" s="275"/>
      <c r="AV169" s="275"/>
      <c r="AW169" s="275"/>
      <c r="AX169" s="275"/>
      <c r="AY169" s="275"/>
      <c r="AZ169" s="275"/>
      <c r="BA169" s="275"/>
      <c r="BB169" s="275"/>
      <c r="BC169" s="275"/>
      <c r="BD169" s="275"/>
      <c r="BE169" s="275"/>
      <c r="BF169" s="275"/>
      <c r="BG169" s="275"/>
      <c r="BH169" s="275"/>
      <c r="BI169" s="275"/>
      <c r="BJ169" s="275"/>
      <c r="BK169" s="275"/>
      <c r="BL169" s="275"/>
      <c r="BM169" s="275"/>
      <c r="BN169" s="275"/>
      <c r="BO169" s="275"/>
      <c r="BP169" s="275"/>
      <c r="BQ169" s="275"/>
      <c r="BR169" s="275"/>
      <c r="BS169" s="275"/>
      <c r="BT169" s="275"/>
      <c r="BU169" s="275"/>
      <c r="BV169" s="275"/>
      <c r="BW169" s="275"/>
      <c r="BX169" s="275"/>
      <c r="BY169" s="275"/>
      <c r="BZ169" s="275"/>
      <c r="CA169" s="275"/>
      <c r="CB169" s="275"/>
      <c r="CC169" s="275"/>
      <c r="CD169" s="275"/>
      <c r="CE169" s="275"/>
      <c r="CF169" s="275"/>
    </row>
    <row r="170" spans="1:84" ht="15" x14ac:dyDescent="0.2">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75"/>
      <c r="AE170" s="275"/>
      <c r="AF170" s="275"/>
      <c r="AG170" s="275"/>
      <c r="AH170" s="275"/>
      <c r="AI170" s="275"/>
      <c r="AJ170" s="275"/>
      <c r="AK170" s="275"/>
      <c r="AL170" s="275"/>
      <c r="AM170" s="275"/>
      <c r="AN170" s="275"/>
      <c r="AO170" s="275"/>
      <c r="AP170" s="275"/>
      <c r="AQ170" s="275"/>
      <c r="AR170" s="275"/>
      <c r="AS170" s="275"/>
      <c r="AT170" s="275"/>
      <c r="AU170" s="275"/>
      <c r="AV170" s="275"/>
      <c r="AW170" s="275"/>
      <c r="AX170" s="275"/>
      <c r="AY170" s="275"/>
      <c r="AZ170" s="275"/>
      <c r="BA170" s="275"/>
      <c r="BB170" s="275"/>
      <c r="BC170" s="275"/>
      <c r="BD170" s="275"/>
      <c r="BE170" s="275"/>
      <c r="BF170" s="275"/>
      <c r="BG170" s="275"/>
      <c r="BH170" s="275"/>
      <c r="BI170" s="275"/>
      <c r="BJ170" s="275"/>
      <c r="BK170" s="275"/>
      <c r="BL170" s="275"/>
      <c r="BM170" s="275"/>
      <c r="BN170" s="275"/>
      <c r="BO170" s="275"/>
      <c r="BP170" s="275"/>
      <c r="BQ170" s="275"/>
      <c r="BR170" s="275"/>
      <c r="BS170" s="275"/>
      <c r="BT170" s="275"/>
      <c r="BU170" s="275"/>
      <c r="BV170" s="275"/>
      <c r="BW170" s="275"/>
      <c r="BX170" s="275"/>
      <c r="BY170" s="275"/>
      <c r="BZ170" s="275"/>
      <c r="CA170" s="275"/>
      <c r="CB170" s="275"/>
      <c r="CC170" s="275"/>
      <c r="CD170" s="275"/>
      <c r="CE170" s="275"/>
      <c r="CF170" s="275"/>
    </row>
    <row r="171" spans="1:84" ht="15" x14ac:dyDescent="0.2">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275"/>
      <c r="BN171" s="275"/>
      <c r="BO171" s="275"/>
      <c r="BP171" s="275"/>
      <c r="BQ171" s="275"/>
      <c r="BR171" s="275"/>
      <c r="BS171" s="275"/>
      <c r="BT171" s="275"/>
      <c r="BU171" s="275"/>
      <c r="BV171" s="275"/>
      <c r="BW171" s="275"/>
      <c r="BX171" s="275"/>
      <c r="BY171" s="275"/>
      <c r="BZ171" s="275"/>
      <c r="CA171" s="275"/>
      <c r="CB171" s="275"/>
      <c r="CC171" s="275"/>
      <c r="CD171" s="275"/>
      <c r="CE171" s="275"/>
      <c r="CF171" s="275"/>
    </row>
    <row r="172" spans="1:84" ht="15" x14ac:dyDescent="0.2">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75"/>
      <c r="AE172" s="275"/>
      <c r="AF172" s="275"/>
      <c r="AG172" s="275"/>
      <c r="AH172" s="275"/>
      <c r="AI172" s="275"/>
      <c r="AJ172" s="275"/>
      <c r="AK172" s="275"/>
      <c r="AL172" s="275"/>
      <c r="AM172" s="275"/>
      <c r="AN172" s="275"/>
      <c r="AO172" s="275"/>
      <c r="AP172" s="275"/>
      <c r="AQ172" s="275"/>
      <c r="AR172" s="275"/>
      <c r="AS172" s="275"/>
      <c r="AT172" s="275"/>
      <c r="AU172" s="275"/>
      <c r="AV172" s="275"/>
      <c r="AW172" s="275"/>
      <c r="AX172" s="275"/>
      <c r="AY172" s="275"/>
      <c r="AZ172" s="275"/>
      <c r="BA172" s="275"/>
      <c r="BB172" s="275"/>
      <c r="BC172" s="275"/>
      <c r="BD172" s="275"/>
      <c r="BE172" s="275"/>
      <c r="BF172" s="275"/>
      <c r="BG172" s="275"/>
      <c r="BH172" s="275"/>
      <c r="BI172" s="275"/>
      <c r="BJ172" s="275"/>
      <c r="BK172" s="275"/>
      <c r="BL172" s="275"/>
      <c r="BM172" s="275"/>
      <c r="BN172" s="275"/>
      <c r="BO172" s="275"/>
      <c r="BP172" s="275"/>
      <c r="BQ172" s="275"/>
      <c r="BR172" s="275"/>
      <c r="BS172" s="275"/>
      <c r="BT172" s="275"/>
      <c r="BU172" s="275"/>
      <c r="BV172" s="275"/>
      <c r="BW172" s="275"/>
      <c r="BX172" s="275"/>
      <c r="BY172" s="275"/>
      <c r="BZ172" s="275"/>
      <c r="CA172" s="275"/>
      <c r="CB172" s="275"/>
      <c r="CC172" s="275"/>
      <c r="CD172" s="275"/>
      <c r="CE172" s="275"/>
      <c r="CF172" s="275"/>
    </row>
    <row r="173" spans="1:84" ht="15" x14ac:dyDescent="0.2">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75"/>
      <c r="AE173" s="275"/>
      <c r="AF173" s="275"/>
      <c r="AG173" s="275"/>
      <c r="AH173" s="275"/>
      <c r="AI173" s="275"/>
      <c r="AJ173" s="275"/>
      <c r="AK173" s="275"/>
      <c r="AL173" s="275"/>
      <c r="AM173" s="275"/>
      <c r="AN173" s="275"/>
      <c r="AO173" s="275"/>
      <c r="AP173" s="275"/>
      <c r="AQ173" s="275"/>
      <c r="AR173" s="275"/>
      <c r="AS173" s="275"/>
      <c r="AT173" s="275"/>
      <c r="AU173" s="275"/>
      <c r="AV173" s="275"/>
      <c r="AW173" s="275"/>
      <c r="AX173" s="275"/>
      <c r="AY173" s="275"/>
      <c r="AZ173" s="275"/>
      <c r="BA173" s="275"/>
      <c r="BB173" s="275"/>
      <c r="BC173" s="275"/>
      <c r="BD173" s="275"/>
      <c r="BE173" s="275"/>
      <c r="BF173" s="275"/>
      <c r="BG173" s="275"/>
      <c r="BH173" s="275"/>
      <c r="BI173" s="275"/>
      <c r="BJ173" s="275"/>
      <c r="BK173" s="275"/>
      <c r="BL173" s="275"/>
      <c r="BM173" s="275"/>
      <c r="BN173" s="275"/>
      <c r="BO173" s="275"/>
      <c r="BP173" s="275"/>
      <c r="BQ173" s="275"/>
      <c r="BR173" s="275"/>
      <c r="BS173" s="275"/>
      <c r="BT173" s="275"/>
      <c r="BU173" s="275"/>
      <c r="BV173" s="275"/>
      <c r="BW173" s="275"/>
      <c r="BX173" s="275"/>
      <c r="BY173" s="275"/>
      <c r="BZ173" s="275"/>
      <c r="CA173" s="275"/>
      <c r="CB173" s="275"/>
      <c r="CC173" s="275"/>
      <c r="CD173" s="275"/>
      <c r="CE173" s="275"/>
      <c r="CF173" s="275"/>
    </row>
    <row r="174" spans="1:84" ht="15" x14ac:dyDescent="0.2">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75"/>
      <c r="AE174" s="275"/>
      <c r="AF174" s="275"/>
      <c r="AG174" s="275"/>
      <c r="AH174" s="275"/>
      <c r="AI174" s="275"/>
      <c r="AJ174" s="275"/>
      <c r="AK174" s="275"/>
      <c r="AL174" s="275"/>
      <c r="AM174" s="275"/>
      <c r="AN174" s="275"/>
      <c r="AO174" s="275"/>
      <c r="AP174" s="275"/>
      <c r="AQ174" s="275"/>
      <c r="AR174" s="275"/>
      <c r="AS174" s="275"/>
      <c r="AT174" s="275"/>
      <c r="AU174" s="275"/>
      <c r="AV174" s="275"/>
      <c r="AW174" s="275"/>
      <c r="AX174" s="275"/>
      <c r="AY174" s="275"/>
      <c r="AZ174" s="275"/>
      <c r="BA174" s="275"/>
      <c r="BB174" s="275"/>
      <c r="BC174" s="275"/>
      <c r="BD174" s="275"/>
      <c r="BE174" s="275"/>
      <c r="BF174" s="275"/>
      <c r="BG174" s="275"/>
      <c r="BH174" s="275"/>
      <c r="BI174" s="275"/>
      <c r="BJ174" s="275"/>
      <c r="BK174" s="275"/>
      <c r="BL174" s="275"/>
      <c r="BM174" s="275"/>
      <c r="BN174" s="275"/>
      <c r="BO174" s="275"/>
      <c r="BP174" s="275"/>
      <c r="BQ174" s="275"/>
      <c r="BR174" s="275"/>
      <c r="BS174" s="275"/>
      <c r="BT174" s="275"/>
      <c r="BU174" s="275"/>
      <c r="BV174" s="275"/>
      <c r="BW174" s="275"/>
      <c r="BX174" s="275"/>
      <c r="BY174" s="275"/>
      <c r="BZ174" s="275"/>
      <c r="CA174" s="275"/>
      <c r="CB174" s="275"/>
      <c r="CC174" s="275"/>
      <c r="CD174" s="275"/>
      <c r="CE174" s="275"/>
      <c r="CF174" s="275"/>
    </row>
    <row r="175" spans="1:84" ht="15" x14ac:dyDescent="0.2">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75"/>
      <c r="AE175" s="275"/>
      <c r="AF175" s="275"/>
      <c r="AG175" s="275"/>
      <c r="AH175" s="275"/>
      <c r="AI175" s="275"/>
      <c r="AJ175" s="275"/>
      <c r="AK175" s="275"/>
      <c r="AL175" s="275"/>
      <c r="AM175" s="275"/>
      <c r="AN175" s="275"/>
      <c r="AO175" s="275"/>
      <c r="AP175" s="275"/>
      <c r="AQ175" s="275"/>
      <c r="AR175" s="275"/>
      <c r="AS175" s="275"/>
      <c r="AT175" s="275"/>
      <c r="AU175" s="275"/>
      <c r="AV175" s="275"/>
      <c r="AW175" s="275"/>
      <c r="AX175" s="275"/>
      <c r="AY175" s="275"/>
      <c r="AZ175" s="275"/>
      <c r="BA175" s="275"/>
      <c r="BB175" s="275"/>
      <c r="BC175" s="275"/>
      <c r="BD175" s="275"/>
      <c r="BE175" s="275"/>
      <c r="BF175" s="275"/>
      <c r="BG175" s="275"/>
      <c r="BH175" s="275"/>
      <c r="BI175" s="275"/>
      <c r="BJ175" s="275"/>
      <c r="BK175" s="275"/>
      <c r="BL175" s="275"/>
      <c r="BM175" s="275"/>
      <c r="BN175" s="275"/>
      <c r="BO175" s="275"/>
      <c r="BP175" s="275"/>
      <c r="BQ175" s="275"/>
      <c r="BR175" s="275"/>
      <c r="BS175" s="275"/>
      <c r="BT175" s="275"/>
      <c r="BU175" s="275"/>
      <c r="BV175" s="275"/>
      <c r="BW175" s="275"/>
      <c r="BX175" s="275"/>
      <c r="BY175" s="275"/>
      <c r="BZ175" s="275"/>
      <c r="CA175" s="275"/>
      <c r="CB175" s="275"/>
      <c r="CC175" s="275"/>
      <c r="CD175" s="275"/>
      <c r="CE175" s="275"/>
      <c r="CF175" s="275"/>
    </row>
    <row r="176" spans="1:84" ht="15" x14ac:dyDescent="0.2">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275"/>
      <c r="AF176" s="275"/>
      <c r="AG176" s="275"/>
      <c r="AH176" s="275"/>
      <c r="AI176" s="275"/>
      <c r="AJ176" s="275"/>
      <c r="AK176" s="275"/>
      <c r="AL176" s="275"/>
      <c r="AM176" s="275"/>
      <c r="AN176" s="275"/>
      <c r="AO176" s="275"/>
      <c r="AP176" s="275"/>
      <c r="AQ176" s="275"/>
      <c r="AR176" s="275"/>
      <c r="AS176" s="275"/>
      <c r="AT176" s="275"/>
      <c r="AU176" s="275"/>
      <c r="AV176" s="275"/>
      <c r="AW176" s="275"/>
      <c r="AX176" s="275"/>
      <c r="AY176" s="275"/>
      <c r="AZ176" s="275"/>
      <c r="BA176" s="275"/>
      <c r="BB176" s="275"/>
      <c r="BC176" s="275"/>
      <c r="BD176" s="275"/>
      <c r="BE176" s="275"/>
      <c r="BF176" s="275"/>
      <c r="BG176" s="275"/>
      <c r="BH176" s="275"/>
      <c r="BI176" s="275"/>
      <c r="BJ176" s="275"/>
      <c r="BK176" s="275"/>
      <c r="BL176" s="275"/>
      <c r="BM176" s="275"/>
      <c r="BN176" s="275"/>
      <c r="BO176" s="275"/>
      <c r="BP176" s="275"/>
      <c r="BQ176" s="275"/>
      <c r="BR176" s="275"/>
      <c r="BS176" s="275"/>
      <c r="BT176" s="275"/>
      <c r="BU176" s="275"/>
      <c r="BV176" s="275"/>
      <c r="BW176" s="275"/>
      <c r="BX176" s="275"/>
      <c r="BY176" s="275"/>
      <c r="BZ176" s="275"/>
      <c r="CA176" s="275"/>
      <c r="CB176" s="275"/>
      <c r="CC176" s="275"/>
      <c r="CD176" s="275"/>
      <c r="CE176" s="275"/>
      <c r="CF176" s="275"/>
    </row>
    <row r="177" spans="1:84" ht="15" x14ac:dyDescent="0.2">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275"/>
      <c r="AF177" s="275"/>
      <c r="AG177" s="275"/>
      <c r="AH177" s="275"/>
      <c r="AI177" s="275"/>
      <c r="AJ177" s="275"/>
      <c r="AK177" s="275"/>
      <c r="AL177" s="275"/>
      <c r="AM177" s="275"/>
      <c r="AN177" s="275"/>
      <c r="AO177" s="275"/>
      <c r="AP177" s="275"/>
      <c r="AQ177" s="275"/>
      <c r="AR177" s="275"/>
      <c r="AS177" s="275"/>
      <c r="AT177" s="275"/>
      <c r="AU177" s="275"/>
      <c r="AV177" s="275"/>
      <c r="AW177" s="275"/>
      <c r="AX177" s="275"/>
      <c r="AY177" s="275"/>
      <c r="AZ177" s="275"/>
      <c r="BA177" s="275"/>
      <c r="BB177" s="275"/>
      <c r="BC177" s="275"/>
      <c r="BD177" s="275"/>
      <c r="BE177" s="275"/>
      <c r="BF177" s="275"/>
      <c r="BG177" s="275"/>
      <c r="BH177" s="275"/>
      <c r="BI177" s="275"/>
      <c r="BJ177" s="275"/>
      <c r="BK177" s="275"/>
      <c r="BL177" s="275"/>
      <c r="BM177" s="275"/>
      <c r="BN177" s="275"/>
      <c r="BO177" s="275"/>
      <c r="BP177" s="275"/>
      <c r="BQ177" s="275"/>
      <c r="BR177" s="275"/>
      <c r="BS177" s="275"/>
      <c r="BT177" s="275"/>
      <c r="BU177" s="275"/>
      <c r="BV177" s="275"/>
      <c r="BW177" s="275"/>
      <c r="BX177" s="275"/>
      <c r="BY177" s="275"/>
      <c r="BZ177" s="275"/>
      <c r="CA177" s="275"/>
      <c r="CB177" s="275"/>
      <c r="CC177" s="275"/>
      <c r="CD177" s="275"/>
      <c r="CE177" s="275"/>
      <c r="CF177" s="275"/>
    </row>
    <row r="178" spans="1:84" ht="15" x14ac:dyDescent="0.2">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275"/>
      <c r="AF178" s="275"/>
      <c r="AG178" s="275"/>
      <c r="AH178" s="275"/>
      <c r="AI178" s="275"/>
      <c r="AJ178" s="275"/>
      <c r="AK178" s="275"/>
      <c r="AL178" s="275"/>
      <c r="AM178" s="275"/>
      <c r="AN178" s="275"/>
      <c r="AO178" s="275"/>
      <c r="AP178" s="275"/>
      <c r="AQ178" s="275"/>
      <c r="AR178" s="275"/>
      <c r="AS178" s="275"/>
      <c r="AT178" s="275"/>
      <c r="AU178" s="275"/>
      <c r="AV178" s="275"/>
      <c r="AW178" s="275"/>
      <c r="AX178" s="275"/>
      <c r="AY178" s="275"/>
      <c r="AZ178" s="275"/>
      <c r="BA178" s="275"/>
      <c r="BB178" s="275"/>
      <c r="BC178" s="275"/>
      <c r="BD178" s="275"/>
      <c r="BE178" s="275"/>
      <c r="BF178" s="275"/>
      <c r="BG178" s="275"/>
      <c r="BH178" s="275"/>
      <c r="BI178" s="275"/>
      <c r="BJ178" s="275"/>
      <c r="BK178" s="275"/>
      <c r="BL178" s="275"/>
      <c r="BM178" s="275"/>
      <c r="BN178" s="275"/>
      <c r="BO178" s="275"/>
      <c r="BP178" s="275"/>
      <c r="BQ178" s="275"/>
      <c r="BR178" s="275"/>
      <c r="BS178" s="275"/>
      <c r="BT178" s="275"/>
      <c r="BU178" s="275"/>
      <c r="BV178" s="275"/>
      <c r="BW178" s="275"/>
      <c r="BX178" s="275"/>
      <c r="BY178" s="275"/>
      <c r="BZ178" s="275"/>
      <c r="CA178" s="275"/>
      <c r="CB178" s="275"/>
      <c r="CC178" s="275"/>
      <c r="CD178" s="275"/>
      <c r="CE178" s="275"/>
      <c r="CF178" s="275"/>
    </row>
    <row r="179" spans="1:84" ht="15" x14ac:dyDescent="0.2">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275"/>
      <c r="AF179" s="275"/>
      <c r="AG179" s="275"/>
      <c r="AH179" s="275"/>
      <c r="AI179" s="275"/>
      <c r="AJ179" s="275"/>
      <c r="AK179" s="275"/>
      <c r="AL179" s="275"/>
      <c r="AM179" s="275"/>
      <c r="AN179" s="275"/>
      <c r="AO179" s="275"/>
      <c r="AP179" s="275"/>
      <c r="AQ179" s="275"/>
      <c r="AR179" s="275"/>
      <c r="AS179" s="275"/>
      <c r="AT179" s="275"/>
      <c r="AU179" s="275"/>
      <c r="AV179" s="275"/>
      <c r="AW179" s="275"/>
      <c r="AX179" s="275"/>
      <c r="AY179" s="275"/>
      <c r="AZ179" s="275"/>
      <c r="BA179" s="275"/>
      <c r="BB179" s="275"/>
      <c r="BC179" s="275"/>
      <c r="BD179" s="275"/>
      <c r="BE179" s="275"/>
      <c r="BF179" s="275"/>
      <c r="BG179" s="275"/>
      <c r="BH179" s="275"/>
      <c r="BI179" s="275"/>
      <c r="BJ179" s="275"/>
      <c r="BK179" s="275"/>
      <c r="BL179" s="275"/>
      <c r="BM179" s="275"/>
      <c r="BN179" s="275"/>
      <c r="BO179" s="275"/>
      <c r="BP179" s="275"/>
      <c r="BQ179" s="275"/>
      <c r="BR179" s="275"/>
      <c r="BS179" s="275"/>
      <c r="BT179" s="275"/>
      <c r="BU179" s="275"/>
      <c r="BV179" s="275"/>
      <c r="BW179" s="275"/>
      <c r="BX179" s="275"/>
      <c r="BY179" s="275"/>
      <c r="BZ179" s="275"/>
      <c r="CA179" s="275"/>
      <c r="CB179" s="275"/>
      <c r="CC179" s="275"/>
      <c r="CD179" s="275"/>
      <c r="CE179" s="275"/>
      <c r="CF179" s="275"/>
    </row>
    <row r="180" spans="1:84" ht="15" x14ac:dyDescent="0.2">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c r="AN180" s="275"/>
      <c r="AO180" s="275"/>
      <c r="AP180" s="275"/>
      <c r="AQ180" s="275"/>
      <c r="AR180" s="275"/>
      <c r="AS180" s="275"/>
      <c r="AT180" s="275"/>
      <c r="AU180" s="275"/>
      <c r="AV180" s="275"/>
      <c r="AW180" s="275"/>
      <c r="AX180" s="275"/>
      <c r="AY180" s="275"/>
      <c r="AZ180" s="275"/>
      <c r="BA180" s="275"/>
      <c r="BB180" s="275"/>
      <c r="BC180" s="275"/>
      <c r="BD180" s="275"/>
      <c r="BE180" s="275"/>
      <c r="BF180" s="275"/>
      <c r="BG180" s="275"/>
      <c r="BH180" s="275"/>
      <c r="BI180" s="275"/>
      <c r="BJ180" s="275"/>
      <c r="BK180" s="275"/>
      <c r="BL180" s="275"/>
      <c r="BM180" s="275"/>
      <c r="BN180" s="275"/>
      <c r="BO180" s="275"/>
      <c r="BP180" s="275"/>
      <c r="BQ180" s="275"/>
      <c r="BR180" s="275"/>
      <c r="BS180" s="275"/>
      <c r="BT180" s="275"/>
      <c r="BU180" s="275"/>
      <c r="BV180" s="275"/>
      <c r="BW180" s="275"/>
      <c r="BX180" s="275"/>
      <c r="BY180" s="275"/>
      <c r="BZ180" s="275"/>
      <c r="CA180" s="275"/>
      <c r="CB180" s="275"/>
      <c r="CC180" s="275"/>
      <c r="CD180" s="275"/>
      <c r="CE180" s="275"/>
      <c r="CF180" s="275"/>
    </row>
    <row r="181" spans="1:84" ht="15" x14ac:dyDescent="0.2">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275"/>
      <c r="AF181" s="275"/>
      <c r="AG181" s="275"/>
      <c r="AH181" s="275"/>
      <c r="AI181" s="275"/>
      <c r="AJ181" s="275"/>
      <c r="AK181" s="275"/>
      <c r="AL181" s="275"/>
      <c r="AM181" s="275"/>
      <c r="AN181" s="275"/>
      <c r="AO181" s="275"/>
      <c r="AP181" s="275"/>
      <c r="AQ181" s="275"/>
      <c r="AR181" s="275"/>
      <c r="AS181" s="275"/>
      <c r="AT181" s="275"/>
      <c r="AU181" s="275"/>
      <c r="AV181" s="275"/>
      <c r="AW181" s="275"/>
      <c r="AX181" s="275"/>
      <c r="AY181" s="275"/>
      <c r="AZ181" s="275"/>
      <c r="BA181" s="275"/>
      <c r="BB181" s="275"/>
      <c r="BC181" s="275"/>
      <c r="BD181" s="275"/>
      <c r="BE181" s="275"/>
      <c r="BF181" s="275"/>
      <c r="BG181" s="275"/>
      <c r="BH181" s="275"/>
      <c r="BI181" s="275"/>
      <c r="BJ181" s="275"/>
      <c r="BK181" s="275"/>
      <c r="BL181" s="275"/>
      <c r="BM181" s="275"/>
      <c r="BN181" s="275"/>
      <c r="BO181" s="275"/>
      <c r="BP181" s="275"/>
      <c r="BQ181" s="275"/>
      <c r="BR181" s="275"/>
      <c r="BS181" s="275"/>
      <c r="BT181" s="275"/>
      <c r="BU181" s="275"/>
      <c r="BV181" s="275"/>
      <c r="BW181" s="275"/>
      <c r="BX181" s="275"/>
      <c r="BY181" s="275"/>
      <c r="BZ181" s="275"/>
      <c r="CA181" s="275"/>
      <c r="CB181" s="275"/>
      <c r="CC181" s="275"/>
      <c r="CD181" s="275"/>
      <c r="CE181" s="275"/>
      <c r="CF181" s="275"/>
    </row>
    <row r="182" spans="1:84" ht="15" x14ac:dyDescent="0.2">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75"/>
      <c r="AE182" s="275"/>
      <c r="AF182" s="275"/>
      <c r="AG182" s="275"/>
      <c r="AH182" s="275"/>
      <c r="AI182" s="275"/>
      <c r="AJ182" s="275"/>
      <c r="AK182" s="275"/>
      <c r="AL182" s="275"/>
      <c r="AM182" s="275"/>
      <c r="AN182" s="275"/>
      <c r="AO182" s="275"/>
      <c r="AP182" s="275"/>
      <c r="AQ182" s="275"/>
      <c r="AR182" s="275"/>
      <c r="AS182" s="275"/>
      <c r="AT182" s="275"/>
      <c r="AU182" s="275"/>
      <c r="AV182" s="275"/>
      <c r="AW182" s="275"/>
      <c r="AX182" s="275"/>
      <c r="AY182" s="275"/>
      <c r="AZ182" s="275"/>
      <c r="BA182" s="275"/>
      <c r="BB182" s="275"/>
      <c r="BC182" s="275"/>
      <c r="BD182" s="275"/>
      <c r="BE182" s="275"/>
      <c r="BF182" s="275"/>
      <c r="BG182" s="275"/>
      <c r="BH182" s="275"/>
      <c r="BI182" s="275"/>
      <c r="BJ182" s="275"/>
      <c r="BK182" s="275"/>
      <c r="BL182" s="275"/>
      <c r="BM182" s="275"/>
      <c r="BN182" s="275"/>
      <c r="BO182" s="275"/>
      <c r="BP182" s="275"/>
      <c r="BQ182" s="275"/>
      <c r="BR182" s="275"/>
      <c r="BS182" s="275"/>
      <c r="BT182" s="275"/>
      <c r="BU182" s="275"/>
      <c r="BV182" s="275"/>
      <c r="BW182" s="275"/>
      <c r="BX182" s="275"/>
      <c r="BY182" s="275"/>
      <c r="BZ182" s="275"/>
      <c r="CA182" s="275"/>
      <c r="CB182" s="275"/>
      <c r="CC182" s="275"/>
      <c r="CD182" s="275"/>
      <c r="CE182" s="275"/>
      <c r="CF182" s="275"/>
    </row>
    <row r="183" spans="1:84" ht="15" x14ac:dyDescent="0.2">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75"/>
      <c r="AE183" s="275"/>
      <c r="AF183" s="275"/>
      <c r="AG183" s="275"/>
      <c r="AH183" s="275"/>
      <c r="AI183" s="275"/>
      <c r="AJ183" s="275"/>
      <c r="AK183" s="275"/>
      <c r="AL183" s="275"/>
      <c r="AM183" s="275"/>
      <c r="AN183" s="275"/>
      <c r="AO183" s="275"/>
      <c r="AP183" s="275"/>
      <c r="AQ183" s="275"/>
      <c r="AR183" s="275"/>
      <c r="AS183" s="275"/>
      <c r="AT183" s="275"/>
      <c r="AU183" s="275"/>
      <c r="AV183" s="275"/>
      <c r="AW183" s="275"/>
      <c r="AX183" s="275"/>
      <c r="AY183" s="275"/>
      <c r="AZ183" s="275"/>
      <c r="BA183" s="275"/>
      <c r="BB183" s="275"/>
      <c r="BC183" s="275"/>
      <c r="BD183" s="275"/>
      <c r="BE183" s="275"/>
      <c r="BF183" s="275"/>
      <c r="BG183" s="275"/>
      <c r="BH183" s="275"/>
      <c r="BI183" s="275"/>
      <c r="BJ183" s="275"/>
      <c r="BK183" s="275"/>
      <c r="BL183" s="275"/>
      <c r="BM183" s="275"/>
      <c r="BN183" s="275"/>
      <c r="BO183" s="275"/>
      <c r="BP183" s="275"/>
      <c r="BQ183" s="275"/>
      <c r="BR183" s="275"/>
      <c r="BS183" s="275"/>
      <c r="BT183" s="275"/>
      <c r="BU183" s="275"/>
      <c r="BV183" s="275"/>
      <c r="BW183" s="275"/>
      <c r="BX183" s="275"/>
      <c r="BY183" s="275"/>
      <c r="BZ183" s="275"/>
      <c r="CA183" s="275"/>
      <c r="CB183" s="275"/>
      <c r="CC183" s="275"/>
      <c r="CD183" s="275"/>
      <c r="CE183" s="275"/>
      <c r="CF183" s="275"/>
    </row>
    <row r="184" spans="1:84" ht="15" x14ac:dyDescent="0.2">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c r="BG184" s="275"/>
      <c r="BH184" s="275"/>
      <c r="BI184" s="275"/>
      <c r="BJ184" s="275"/>
      <c r="BK184" s="275"/>
      <c r="BL184" s="275"/>
      <c r="BM184" s="275"/>
      <c r="BN184" s="275"/>
      <c r="BO184" s="275"/>
      <c r="BP184" s="275"/>
      <c r="BQ184" s="275"/>
      <c r="BR184" s="275"/>
      <c r="BS184" s="275"/>
      <c r="BT184" s="275"/>
      <c r="BU184" s="275"/>
      <c r="BV184" s="275"/>
      <c r="BW184" s="275"/>
      <c r="BX184" s="275"/>
      <c r="BY184" s="275"/>
      <c r="BZ184" s="275"/>
      <c r="CA184" s="275"/>
      <c r="CB184" s="275"/>
      <c r="CC184" s="275"/>
      <c r="CD184" s="275"/>
      <c r="CE184" s="275"/>
      <c r="CF184" s="275"/>
    </row>
    <row r="185" spans="1:84" ht="15" x14ac:dyDescent="0.2">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275"/>
      <c r="AL185" s="275"/>
      <c r="AM185" s="275"/>
      <c r="AN185" s="275"/>
      <c r="AO185" s="275"/>
      <c r="AP185" s="275"/>
      <c r="AQ185" s="275"/>
      <c r="AR185" s="275"/>
      <c r="AS185" s="275"/>
      <c r="AT185" s="275"/>
      <c r="AU185" s="275"/>
      <c r="AV185" s="275"/>
      <c r="AW185" s="275"/>
      <c r="AX185" s="275"/>
      <c r="AY185" s="275"/>
      <c r="AZ185" s="275"/>
      <c r="BA185" s="275"/>
      <c r="BB185" s="275"/>
      <c r="BC185" s="275"/>
      <c r="BD185" s="275"/>
      <c r="BE185" s="275"/>
      <c r="BF185" s="275"/>
      <c r="BG185" s="275"/>
      <c r="BH185" s="275"/>
      <c r="BI185" s="275"/>
      <c r="BJ185" s="275"/>
      <c r="BK185" s="275"/>
      <c r="BL185" s="275"/>
      <c r="BM185" s="275"/>
      <c r="BN185" s="275"/>
      <c r="BO185" s="275"/>
      <c r="BP185" s="275"/>
      <c r="BQ185" s="275"/>
      <c r="BR185" s="275"/>
      <c r="BS185" s="275"/>
      <c r="BT185" s="275"/>
      <c r="BU185" s="275"/>
      <c r="BV185" s="275"/>
      <c r="BW185" s="275"/>
      <c r="BX185" s="275"/>
      <c r="BY185" s="275"/>
      <c r="BZ185" s="275"/>
      <c r="CA185" s="275"/>
      <c r="CB185" s="275"/>
      <c r="CC185" s="275"/>
      <c r="CD185" s="275"/>
      <c r="CE185" s="275"/>
      <c r="CF185" s="275"/>
    </row>
    <row r="186" spans="1:84" ht="15" x14ac:dyDescent="0.2">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s="275"/>
      <c r="AG186" s="275"/>
      <c r="AH186" s="275"/>
      <c r="AI186" s="275"/>
      <c r="AJ186" s="275"/>
      <c r="AK186" s="275"/>
      <c r="AL186" s="275"/>
      <c r="AM186" s="275"/>
      <c r="AN186" s="275"/>
      <c r="AO186" s="275"/>
      <c r="AP186" s="275"/>
      <c r="AQ186" s="275"/>
      <c r="AR186" s="275"/>
      <c r="AS186" s="275"/>
      <c r="AT186" s="275"/>
      <c r="AU186" s="275"/>
      <c r="AV186" s="275"/>
      <c r="AW186" s="275"/>
      <c r="AX186" s="275"/>
      <c r="AY186" s="275"/>
      <c r="AZ186" s="275"/>
      <c r="BA186" s="275"/>
      <c r="BB186" s="275"/>
      <c r="BC186" s="275"/>
      <c r="BD186" s="275"/>
      <c r="BE186" s="275"/>
      <c r="BF186" s="275"/>
      <c r="BG186" s="275"/>
      <c r="BH186" s="275"/>
      <c r="BI186" s="275"/>
      <c r="BJ186" s="275"/>
      <c r="BK186" s="275"/>
      <c r="BL186" s="275"/>
      <c r="BM186" s="275"/>
      <c r="BN186" s="275"/>
      <c r="BO186" s="275"/>
      <c r="BP186" s="275"/>
      <c r="BQ186" s="275"/>
      <c r="BR186" s="275"/>
      <c r="BS186" s="275"/>
      <c r="BT186" s="275"/>
      <c r="BU186" s="275"/>
      <c r="BV186" s="275"/>
      <c r="BW186" s="275"/>
      <c r="BX186" s="275"/>
      <c r="BY186" s="275"/>
      <c r="BZ186" s="275"/>
      <c r="CA186" s="275"/>
      <c r="CB186" s="275"/>
      <c r="CC186" s="275"/>
      <c r="CD186" s="275"/>
      <c r="CE186" s="275"/>
      <c r="CF186" s="275"/>
    </row>
    <row r="187" spans="1:84" ht="15" x14ac:dyDescent="0.2">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275"/>
      <c r="AF187" s="275"/>
      <c r="AG187" s="275"/>
      <c r="AH187" s="275"/>
      <c r="AI187" s="275"/>
      <c r="AJ187" s="275"/>
      <c r="AK187" s="275"/>
      <c r="AL187" s="275"/>
      <c r="AM187" s="275"/>
      <c r="AN187" s="275"/>
      <c r="AO187" s="275"/>
      <c r="AP187" s="275"/>
      <c r="AQ187" s="275"/>
      <c r="AR187" s="275"/>
      <c r="AS187" s="275"/>
      <c r="AT187" s="275"/>
      <c r="AU187" s="275"/>
      <c r="AV187" s="275"/>
      <c r="AW187" s="275"/>
      <c r="AX187" s="275"/>
      <c r="AY187" s="275"/>
      <c r="AZ187" s="275"/>
      <c r="BA187" s="275"/>
      <c r="BB187" s="275"/>
      <c r="BC187" s="275"/>
      <c r="BD187" s="275"/>
      <c r="BE187" s="275"/>
      <c r="BF187" s="275"/>
      <c r="BG187" s="275"/>
      <c r="BH187" s="275"/>
      <c r="BI187" s="275"/>
      <c r="BJ187" s="275"/>
      <c r="BK187" s="275"/>
      <c r="BL187" s="275"/>
      <c r="BM187" s="275"/>
      <c r="BN187" s="275"/>
      <c r="BO187" s="275"/>
      <c r="BP187" s="275"/>
      <c r="BQ187" s="275"/>
      <c r="BR187" s="275"/>
      <c r="BS187" s="275"/>
      <c r="BT187" s="275"/>
      <c r="BU187" s="275"/>
      <c r="BV187" s="275"/>
      <c r="BW187" s="275"/>
      <c r="BX187" s="275"/>
      <c r="BY187" s="275"/>
      <c r="BZ187" s="275"/>
      <c r="CA187" s="275"/>
      <c r="CB187" s="275"/>
      <c r="CC187" s="275"/>
      <c r="CD187" s="275"/>
      <c r="CE187" s="275"/>
      <c r="CF187" s="275"/>
    </row>
    <row r="188" spans="1:84" ht="15" x14ac:dyDescent="0.2">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275"/>
      <c r="AF188" s="275"/>
      <c r="AG188" s="275"/>
      <c r="AH188" s="275"/>
      <c r="AI188" s="275"/>
      <c r="AJ188" s="275"/>
      <c r="AK188" s="275"/>
      <c r="AL188" s="275"/>
      <c r="AM188" s="275"/>
      <c r="AN188" s="275"/>
      <c r="AO188" s="275"/>
      <c r="AP188" s="275"/>
      <c r="AQ188" s="275"/>
      <c r="AR188" s="275"/>
      <c r="AS188" s="275"/>
      <c r="AT188" s="275"/>
      <c r="AU188" s="275"/>
      <c r="AV188" s="275"/>
      <c r="AW188" s="275"/>
      <c r="AX188" s="275"/>
      <c r="AY188" s="275"/>
      <c r="AZ188" s="275"/>
      <c r="BA188" s="275"/>
      <c r="BB188" s="275"/>
      <c r="BC188" s="275"/>
      <c r="BD188" s="275"/>
      <c r="BE188" s="275"/>
      <c r="BF188" s="275"/>
      <c r="BG188" s="275"/>
      <c r="BH188" s="275"/>
      <c r="BI188" s="275"/>
      <c r="BJ188" s="275"/>
      <c r="BK188" s="275"/>
      <c r="BL188" s="275"/>
      <c r="BM188" s="275"/>
      <c r="BN188" s="275"/>
      <c r="BO188" s="275"/>
      <c r="BP188" s="275"/>
      <c r="BQ188" s="275"/>
      <c r="BR188" s="275"/>
      <c r="BS188" s="275"/>
      <c r="BT188" s="275"/>
      <c r="BU188" s="275"/>
      <c r="BV188" s="275"/>
      <c r="BW188" s="275"/>
      <c r="BX188" s="275"/>
      <c r="BY188" s="275"/>
      <c r="BZ188" s="275"/>
      <c r="CA188" s="275"/>
      <c r="CB188" s="275"/>
      <c r="CC188" s="275"/>
      <c r="CD188" s="275"/>
      <c r="CE188" s="275"/>
      <c r="CF188" s="275"/>
    </row>
    <row r="189" spans="1:84" ht="15" x14ac:dyDescent="0.2">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s="275"/>
      <c r="AG189" s="275"/>
      <c r="AH189" s="275"/>
      <c r="AI189" s="275"/>
      <c r="AJ189" s="275"/>
      <c r="AK189" s="275"/>
      <c r="AL189" s="275"/>
      <c r="AM189" s="275"/>
      <c r="AN189" s="275"/>
      <c r="AO189" s="275"/>
      <c r="AP189" s="275"/>
      <c r="AQ189" s="275"/>
      <c r="AR189" s="275"/>
      <c r="AS189" s="275"/>
      <c r="AT189" s="275"/>
      <c r="AU189" s="275"/>
      <c r="AV189" s="275"/>
      <c r="AW189" s="275"/>
      <c r="AX189" s="275"/>
      <c r="AY189" s="275"/>
      <c r="AZ189" s="275"/>
      <c r="BA189" s="275"/>
      <c r="BB189" s="275"/>
      <c r="BC189" s="275"/>
      <c r="BD189" s="275"/>
      <c r="BE189" s="275"/>
      <c r="BF189" s="275"/>
      <c r="BG189" s="275"/>
      <c r="BH189" s="275"/>
      <c r="BI189" s="275"/>
      <c r="BJ189" s="275"/>
      <c r="BK189" s="275"/>
      <c r="BL189" s="275"/>
      <c r="BM189" s="275"/>
      <c r="BN189" s="275"/>
      <c r="BO189" s="275"/>
      <c r="BP189" s="275"/>
      <c r="BQ189" s="275"/>
      <c r="BR189" s="275"/>
      <c r="BS189" s="275"/>
      <c r="BT189" s="275"/>
      <c r="BU189" s="275"/>
      <c r="BV189" s="275"/>
      <c r="BW189" s="275"/>
      <c r="BX189" s="275"/>
      <c r="BY189" s="275"/>
      <c r="BZ189" s="275"/>
      <c r="CA189" s="275"/>
      <c r="CB189" s="275"/>
      <c r="CC189" s="275"/>
      <c r="CD189" s="275"/>
      <c r="CE189" s="275"/>
      <c r="CF189" s="275"/>
    </row>
    <row r="190" spans="1:84" ht="15" x14ac:dyDescent="0.2">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275"/>
      <c r="AG190" s="275"/>
      <c r="AH190" s="275"/>
      <c r="AI190" s="275"/>
      <c r="AJ190" s="275"/>
      <c r="AK190" s="275"/>
      <c r="AL190" s="275"/>
      <c r="AM190" s="275"/>
      <c r="AN190" s="275"/>
      <c r="AO190" s="275"/>
      <c r="AP190" s="275"/>
      <c r="AQ190" s="275"/>
      <c r="AR190" s="275"/>
      <c r="AS190" s="275"/>
      <c r="AT190" s="275"/>
      <c r="AU190" s="275"/>
      <c r="AV190" s="275"/>
      <c r="AW190" s="275"/>
      <c r="AX190" s="275"/>
      <c r="AY190" s="275"/>
      <c r="AZ190" s="275"/>
      <c r="BA190" s="275"/>
      <c r="BB190" s="275"/>
      <c r="BC190" s="275"/>
      <c r="BD190" s="275"/>
      <c r="BE190" s="275"/>
      <c r="BF190" s="275"/>
      <c r="BG190" s="275"/>
      <c r="BH190" s="275"/>
      <c r="BI190" s="275"/>
      <c r="BJ190" s="275"/>
      <c r="BK190" s="275"/>
      <c r="BL190" s="275"/>
      <c r="BM190" s="275"/>
      <c r="BN190" s="275"/>
      <c r="BO190" s="275"/>
      <c r="BP190" s="275"/>
      <c r="BQ190" s="275"/>
      <c r="BR190" s="275"/>
      <c r="BS190" s="275"/>
      <c r="BT190" s="275"/>
      <c r="BU190" s="275"/>
      <c r="BV190" s="275"/>
      <c r="BW190" s="275"/>
      <c r="BX190" s="275"/>
      <c r="BY190" s="275"/>
      <c r="BZ190" s="275"/>
      <c r="CA190" s="275"/>
      <c r="CB190" s="275"/>
      <c r="CC190" s="275"/>
      <c r="CD190" s="275"/>
      <c r="CE190" s="275"/>
      <c r="CF190" s="275"/>
    </row>
    <row r="191" spans="1:84" ht="15" x14ac:dyDescent="0.2">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c r="AF191" s="275"/>
      <c r="AG191" s="275"/>
      <c r="AH191" s="275"/>
      <c r="AI191" s="275"/>
      <c r="AJ191" s="275"/>
      <c r="AK191" s="275"/>
      <c r="AL191" s="275"/>
      <c r="AM191" s="275"/>
      <c r="AN191" s="275"/>
      <c r="AO191" s="275"/>
      <c r="AP191" s="275"/>
      <c r="AQ191" s="275"/>
      <c r="AR191" s="275"/>
      <c r="AS191" s="275"/>
      <c r="AT191" s="275"/>
      <c r="AU191" s="275"/>
      <c r="AV191" s="275"/>
      <c r="AW191" s="275"/>
      <c r="AX191" s="275"/>
      <c r="AY191" s="275"/>
      <c r="AZ191" s="275"/>
      <c r="BA191" s="275"/>
      <c r="BB191" s="275"/>
      <c r="BC191" s="275"/>
      <c r="BD191" s="275"/>
      <c r="BE191" s="275"/>
      <c r="BF191" s="275"/>
      <c r="BG191" s="275"/>
      <c r="BH191" s="275"/>
      <c r="BI191" s="275"/>
      <c r="BJ191" s="275"/>
      <c r="BK191" s="275"/>
      <c r="BL191" s="275"/>
      <c r="BM191" s="275"/>
      <c r="BN191" s="275"/>
      <c r="BO191" s="275"/>
      <c r="BP191" s="275"/>
      <c r="BQ191" s="275"/>
      <c r="BR191" s="275"/>
      <c r="BS191" s="275"/>
      <c r="BT191" s="275"/>
      <c r="BU191" s="275"/>
      <c r="BV191" s="275"/>
      <c r="BW191" s="275"/>
      <c r="BX191" s="275"/>
      <c r="BY191" s="275"/>
      <c r="BZ191" s="275"/>
      <c r="CA191" s="275"/>
      <c r="CB191" s="275"/>
      <c r="CC191" s="275"/>
      <c r="CD191" s="275"/>
      <c r="CE191" s="275"/>
      <c r="CF191" s="275"/>
    </row>
    <row r="192" spans="1:84" ht="15" x14ac:dyDescent="0.2">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75"/>
      <c r="AE192" s="275"/>
      <c r="AF192" s="275"/>
      <c r="AG192" s="275"/>
      <c r="AH192" s="275"/>
      <c r="AI192" s="275"/>
      <c r="AJ192" s="275"/>
      <c r="AK192" s="275"/>
      <c r="AL192" s="275"/>
      <c r="AM192" s="275"/>
      <c r="AN192" s="275"/>
      <c r="AO192" s="275"/>
      <c r="AP192" s="275"/>
      <c r="AQ192" s="275"/>
      <c r="AR192" s="275"/>
      <c r="AS192" s="275"/>
      <c r="AT192" s="275"/>
      <c r="AU192" s="275"/>
      <c r="AV192" s="275"/>
      <c r="AW192" s="275"/>
      <c r="AX192" s="275"/>
      <c r="AY192" s="275"/>
      <c r="AZ192" s="275"/>
      <c r="BA192" s="275"/>
      <c r="BB192" s="275"/>
      <c r="BC192" s="275"/>
      <c r="BD192" s="275"/>
      <c r="BE192" s="275"/>
      <c r="BF192" s="275"/>
      <c r="BG192" s="275"/>
      <c r="BH192" s="275"/>
      <c r="BI192" s="275"/>
      <c r="BJ192" s="275"/>
      <c r="BK192" s="275"/>
      <c r="BL192" s="275"/>
      <c r="BM192" s="275"/>
      <c r="BN192" s="275"/>
      <c r="BO192" s="275"/>
      <c r="BP192" s="275"/>
      <c r="BQ192" s="275"/>
      <c r="BR192" s="275"/>
      <c r="BS192" s="275"/>
      <c r="BT192" s="275"/>
      <c r="BU192" s="275"/>
      <c r="BV192" s="275"/>
      <c r="BW192" s="275"/>
      <c r="BX192" s="275"/>
      <c r="BY192" s="275"/>
      <c r="BZ192" s="275"/>
      <c r="CA192" s="275"/>
      <c r="CB192" s="275"/>
      <c r="CC192" s="275"/>
      <c r="CD192" s="275"/>
      <c r="CE192" s="275"/>
      <c r="CF192" s="275"/>
    </row>
    <row r="193" spans="1:84" ht="15" x14ac:dyDescent="0.2">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75"/>
      <c r="AE193" s="275"/>
      <c r="AF193" s="275"/>
      <c r="AG193" s="275"/>
      <c r="AH193" s="275"/>
      <c r="AI193" s="275"/>
      <c r="AJ193" s="275"/>
      <c r="AK193" s="275"/>
      <c r="AL193" s="275"/>
      <c r="AM193" s="275"/>
      <c r="AN193" s="275"/>
      <c r="AO193" s="275"/>
      <c r="AP193" s="275"/>
      <c r="AQ193" s="275"/>
      <c r="AR193" s="275"/>
      <c r="AS193" s="275"/>
      <c r="AT193" s="275"/>
      <c r="AU193" s="275"/>
      <c r="AV193" s="275"/>
      <c r="AW193" s="275"/>
      <c r="AX193" s="275"/>
      <c r="AY193" s="275"/>
      <c r="AZ193" s="275"/>
      <c r="BA193" s="275"/>
      <c r="BB193" s="275"/>
      <c r="BC193" s="275"/>
      <c r="BD193" s="275"/>
      <c r="BE193" s="275"/>
      <c r="BF193" s="275"/>
      <c r="BG193" s="275"/>
      <c r="BH193" s="275"/>
      <c r="BI193" s="275"/>
      <c r="BJ193" s="275"/>
      <c r="BK193" s="275"/>
      <c r="BL193" s="275"/>
      <c r="BM193" s="275"/>
      <c r="BN193" s="275"/>
      <c r="BO193" s="275"/>
      <c r="BP193" s="275"/>
      <c r="BQ193" s="275"/>
      <c r="BR193" s="275"/>
      <c r="BS193" s="275"/>
      <c r="BT193" s="275"/>
      <c r="BU193" s="275"/>
      <c r="BV193" s="275"/>
      <c r="BW193" s="275"/>
      <c r="BX193" s="275"/>
      <c r="BY193" s="275"/>
      <c r="BZ193" s="275"/>
      <c r="CA193" s="275"/>
      <c r="CB193" s="275"/>
      <c r="CC193" s="275"/>
      <c r="CD193" s="275"/>
      <c r="CE193" s="275"/>
      <c r="CF193" s="275"/>
    </row>
    <row r="194" spans="1:84" ht="15" x14ac:dyDescent="0.2">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75"/>
      <c r="AE194" s="275"/>
      <c r="AF194" s="275"/>
      <c r="AG194" s="275"/>
      <c r="AH194" s="275"/>
      <c r="AI194" s="275"/>
      <c r="AJ194" s="275"/>
      <c r="AK194" s="275"/>
      <c r="AL194" s="275"/>
      <c r="AM194" s="275"/>
      <c r="AN194" s="275"/>
      <c r="AO194" s="275"/>
      <c r="AP194" s="275"/>
      <c r="AQ194" s="275"/>
      <c r="AR194" s="275"/>
      <c r="AS194" s="275"/>
      <c r="AT194" s="275"/>
      <c r="AU194" s="275"/>
      <c r="AV194" s="275"/>
      <c r="AW194" s="275"/>
      <c r="AX194" s="275"/>
      <c r="AY194" s="275"/>
      <c r="AZ194" s="275"/>
      <c r="BA194" s="275"/>
      <c r="BB194" s="275"/>
      <c r="BC194" s="275"/>
      <c r="BD194" s="275"/>
      <c r="BE194" s="275"/>
      <c r="BF194" s="275"/>
      <c r="BG194" s="275"/>
      <c r="BH194" s="275"/>
      <c r="BI194" s="275"/>
      <c r="BJ194" s="275"/>
      <c r="BK194" s="275"/>
      <c r="BL194" s="275"/>
      <c r="BM194" s="275"/>
      <c r="BN194" s="275"/>
      <c r="BO194" s="275"/>
      <c r="BP194" s="275"/>
      <c r="BQ194" s="275"/>
      <c r="BR194" s="275"/>
      <c r="BS194" s="275"/>
      <c r="BT194" s="275"/>
      <c r="BU194" s="275"/>
      <c r="BV194" s="275"/>
      <c r="BW194" s="275"/>
      <c r="BX194" s="275"/>
      <c r="BY194" s="275"/>
      <c r="BZ194" s="275"/>
      <c r="CA194" s="275"/>
      <c r="CB194" s="275"/>
      <c r="CC194" s="275"/>
      <c r="CD194" s="275"/>
      <c r="CE194" s="275"/>
      <c r="CF194" s="275"/>
    </row>
    <row r="195" spans="1:84" ht="15" x14ac:dyDescent="0.2">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c r="AF195" s="275"/>
      <c r="AG195" s="275"/>
      <c r="AH195" s="275"/>
      <c r="AI195" s="275"/>
      <c r="AJ195" s="275"/>
      <c r="AK195" s="275"/>
      <c r="AL195" s="275"/>
      <c r="AM195" s="275"/>
      <c r="AN195" s="275"/>
      <c r="AO195" s="275"/>
      <c r="AP195" s="275"/>
      <c r="AQ195" s="275"/>
      <c r="AR195" s="275"/>
      <c r="AS195" s="275"/>
      <c r="AT195" s="275"/>
      <c r="AU195" s="275"/>
      <c r="AV195" s="275"/>
      <c r="AW195" s="275"/>
      <c r="AX195" s="275"/>
      <c r="AY195" s="275"/>
      <c r="AZ195" s="275"/>
      <c r="BA195" s="275"/>
      <c r="BB195" s="275"/>
      <c r="BC195" s="275"/>
      <c r="BD195" s="275"/>
      <c r="BE195" s="275"/>
      <c r="BF195" s="275"/>
      <c r="BG195" s="275"/>
      <c r="BH195" s="275"/>
      <c r="BI195" s="275"/>
      <c r="BJ195" s="275"/>
      <c r="BK195" s="275"/>
      <c r="BL195" s="275"/>
      <c r="BM195" s="275"/>
      <c r="BN195" s="275"/>
      <c r="BO195" s="275"/>
      <c r="BP195" s="275"/>
      <c r="BQ195" s="275"/>
      <c r="BR195" s="275"/>
      <c r="BS195" s="275"/>
      <c r="BT195" s="275"/>
      <c r="BU195" s="275"/>
      <c r="BV195" s="275"/>
      <c r="BW195" s="275"/>
      <c r="BX195" s="275"/>
      <c r="BY195" s="275"/>
      <c r="BZ195" s="275"/>
      <c r="CA195" s="275"/>
      <c r="CB195" s="275"/>
      <c r="CC195" s="275"/>
      <c r="CD195" s="275"/>
      <c r="CE195" s="275"/>
      <c r="CF195" s="275"/>
    </row>
    <row r="196" spans="1:84" ht="15" x14ac:dyDescent="0.2">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c r="BT196" s="275"/>
      <c r="BU196" s="275"/>
      <c r="BV196" s="275"/>
      <c r="BW196" s="275"/>
      <c r="BX196" s="275"/>
      <c r="BY196" s="275"/>
      <c r="BZ196" s="275"/>
      <c r="CA196" s="275"/>
      <c r="CB196" s="275"/>
      <c r="CC196" s="275"/>
      <c r="CD196" s="275"/>
      <c r="CE196" s="275"/>
      <c r="CF196" s="275"/>
    </row>
    <row r="197" spans="1:84" ht="15" x14ac:dyDescent="0.2">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275"/>
      <c r="AF197" s="275"/>
      <c r="AG197" s="275"/>
      <c r="AH197" s="275"/>
      <c r="AI197" s="275"/>
      <c r="AJ197" s="275"/>
      <c r="AK197" s="275"/>
      <c r="AL197" s="275"/>
      <c r="AM197" s="275"/>
      <c r="AN197" s="275"/>
      <c r="AO197" s="275"/>
      <c r="AP197" s="275"/>
      <c r="AQ197" s="275"/>
      <c r="AR197" s="275"/>
      <c r="AS197" s="275"/>
      <c r="AT197" s="275"/>
      <c r="AU197" s="275"/>
      <c r="AV197" s="275"/>
      <c r="AW197" s="275"/>
      <c r="AX197" s="275"/>
      <c r="AY197" s="275"/>
      <c r="AZ197" s="275"/>
      <c r="BA197" s="275"/>
      <c r="BB197" s="275"/>
      <c r="BC197" s="275"/>
      <c r="BD197" s="275"/>
      <c r="BE197" s="275"/>
      <c r="BF197" s="275"/>
      <c r="BG197" s="275"/>
      <c r="BH197" s="275"/>
      <c r="BI197" s="275"/>
      <c r="BJ197" s="275"/>
      <c r="BK197" s="275"/>
      <c r="BL197" s="275"/>
      <c r="BM197" s="275"/>
      <c r="BN197" s="275"/>
      <c r="BO197" s="275"/>
      <c r="BP197" s="275"/>
      <c r="BQ197" s="275"/>
      <c r="BR197" s="275"/>
      <c r="BS197" s="275"/>
      <c r="BT197" s="275"/>
      <c r="BU197" s="275"/>
      <c r="BV197" s="275"/>
      <c r="BW197" s="275"/>
      <c r="BX197" s="275"/>
      <c r="BY197" s="275"/>
      <c r="BZ197" s="275"/>
      <c r="CA197" s="275"/>
      <c r="CB197" s="275"/>
      <c r="CC197" s="275"/>
      <c r="CD197" s="275"/>
      <c r="CE197" s="275"/>
      <c r="CF197" s="275"/>
    </row>
    <row r="198" spans="1:84" ht="15" x14ac:dyDescent="0.2">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275"/>
      <c r="AF198" s="275"/>
      <c r="AG198" s="275"/>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5"/>
      <c r="BC198" s="275"/>
      <c r="BD198" s="275"/>
      <c r="BE198" s="275"/>
      <c r="BF198" s="275"/>
      <c r="BG198" s="275"/>
      <c r="BH198" s="275"/>
      <c r="BI198" s="275"/>
      <c r="BJ198" s="275"/>
      <c r="BK198" s="275"/>
      <c r="BL198" s="275"/>
      <c r="BM198" s="275"/>
      <c r="BN198" s="275"/>
      <c r="BO198" s="275"/>
      <c r="BP198" s="275"/>
      <c r="BQ198" s="275"/>
      <c r="BR198" s="275"/>
      <c r="BS198" s="275"/>
      <c r="BT198" s="275"/>
      <c r="BU198" s="275"/>
      <c r="BV198" s="275"/>
      <c r="BW198" s="275"/>
      <c r="BX198" s="275"/>
      <c r="BY198" s="275"/>
      <c r="BZ198" s="275"/>
      <c r="CA198" s="275"/>
      <c r="CB198" s="275"/>
      <c r="CC198" s="275"/>
      <c r="CD198" s="275"/>
      <c r="CE198" s="275"/>
      <c r="CF198" s="275"/>
    </row>
    <row r="199" spans="1:84" ht="15" x14ac:dyDescent="0.2">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75"/>
      <c r="AE199" s="275"/>
      <c r="AF199" s="275"/>
      <c r="AG199" s="275"/>
      <c r="AH199" s="275"/>
      <c r="AI199" s="275"/>
      <c r="AJ199" s="275"/>
      <c r="AK199" s="275"/>
      <c r="AL199" s="275"/>
      <c r="AM199" s="275"/>
      <c r="AN199" s="275"/>
      <c r="AO199" s="275"/>
      <c r="AP199" s="275"/>
      <c r="AQ199" s="275"/>
      <c r="AR199" s="275"/>
      <c r="AS199" s="275"/>
      <c r="AT199" s="275"/>
      <c r="AU199" s="275"/>
      <c r="AV199" s="275"/>
      <c r="AW199" s="275"/>
      <c r="AX199" s="275"/>
      <c r="AY199" s="275"/>
      <c r="AZ199" s="275"/>
      <c r="BA199" s="275"/>
      <c r="BB199" s="275"/>
      <c r="BC199" s="275"/>
      <c r="BD199" s="275"/>
      <c r="BE199" s="275"/>
      <c r="BF199" s="275"/>
      <c r="BG199" s="275"/>
      <c r="BH199" s="275"/>
      <c r="BI199" s="275"/>
      <c r="BJ199" s="275"/>
      <c r="BK199" s="275"/>
      <c r="BL199" s="275"/>
      <c r="BM199" s="275"/>
      <c r="BN199" s="275"/>
      <c r="BO199" s="275"/>
      <c r="BP199" s="275"/>
      <c r="BQ199" s="275"/>
      <c r="BR199" s="275"/>
      <c r="BS199" s="275"/>
      <c r="BT199" s="275"/>
      <c r="BU199" s="275"/>
      <c r="BV199" s="275"/>
      <c r="BW199" s="275"/>
      <c r="BX199" s="275"/>
      <c r="BY199" s="275"/>
      <c r="BZ199" s="275"/>
      <c r="CA199" s="275"/>
      <c r="CB199" s="275"/>
      <c r="CC199" s="275"/>
      <c r="CD199" s="275"/>
      <c r="CE199" s="275"/>
      <c r="CF199" s="275"/>
    </row>
    <row r="200" spans="1:84" ht="15" x14ac:dyDescent="0.2">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75"/>
      <c r="AE200" s="275"/>
      <c r="AF200" s="275"/>
      <c r="AG200" s="275"/>
      <c r="AH200" s="275"/>
      <c r="AI200" s="275"/>
      <c r="AJ200" s="275"/>
      <c r="AK200" s="275"/>
      <c r="AL200" s="275"/>
      <c r="AM200" s="275"/>
      <c r="AN200" s="275"/>
      <c r="AO200" s="275"/>
      <c r="AP200" s="275"/>
      <c r="AQ200" s="275"/>
      <c r="AR200" s="275"/>
      <c r="AS200" s="275"/>
      <c r="AT200" s="275"/>
      <c r="AU200" s="275"/>
      <c r="AV200" s="275"/>
      <c r="AW200" s="275"/>
      <c r="AX200" s="275"/>
      <c r="AY200" s="275"/>
      <c r="AZ200" s="275"/>
      <c r="BA200" s="275"/>
      <c r="BB200" s="275"/>
      <c r="BC200" s="275"/>
      <c r="BD200" s="275"/>
      <c r="BE200" s="275"/>
      <c r="BF200" s="275"/>
      <c r="BG200" s="275"/>
      <c r="BH200" s="275"/>
      <c r="BI200" s="275"/>
      <c r="BJ200" s="275"/>
      <c r="BK200" s="275"/>
      <c r="BL200" s="275"/>
      <c r="BM200" s="275"/>
      <c r="BN200" s="275"/>
      <c r="BO200" s="275"/>
      <c r="BP200" s="275"/>
      <c r="BQ200" s="275"/>
      <c r="BR200" s="275"/>
      <c r="BS200" s="275"/>
      <c r="BT200" s="275"/>
      <c r="BU200" s="275"/>
      <c r="BV200" s="275"/>
      <c r="BW200" s="275"/>
      <c r="BX200" s="275"/>
      <c r="BY200" s="275"/>
      <c r="BZ200" s="275"/>
      <c r="CA200" s="275"/>
      <c r="CB200" s="275"/>
      <c r="CC200" s="275"/>
      <c r="CD200" s="275"/>
      <c r="CE200" s="275"/>
      <c r="CF200" s="275"/>
    </row>
    <row r="201" spans="1:84" ht="15" x14ac:dyDescent="0.2">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75"/>
      <c r="AE201" s="275"/>
      <c r="AF201" s="275"/>
      <c r="AG201" s="275"/>
      <c r="AH201" s="275"/>
      <c r="AI201" s="275"/>
      <c r="AJ201" s="275"/>
      <c r="AK201" s="275"/>
      <c r="AL201" s="275"/>
      <c r="AM201" s="275"/>
      <c r="AN201" s="275"/>
      <c r="AO201" s="275"/>
      <c r="AP201" s="275"/>
      <c r="AQ201" s="275"/>
      <c r="AR201" s="275"/>
      <c r="AS201" s="275"/>
      <c r="AT201" s="275"/>
      <c r="AU201" s="275"/>
      <c r="AV201" s="275"/>
      <c r="AW201" s="275"/>
      <c r="AX201" s="275"/>
      <c r="AY201" s="275"/>
      <c r="AZ201" s="275"/>
      <c r="BA201" s="275"/>
      <c r="BB201" s="275"/>
      <c r="BC201" s="275"/>
      <c r="BD201" s="275"/>
      <c r="BE201" s="275"/>
      <c r="BF201" s="275"/>
      <c r="BG201" s="275"/>
      <c r="BH201" s="275"/>
      <c r="BI201" s="275"/>
      <c r="BJ201" s="275"/>
      <c r="BK201" s="275"/>
      <c r="BL201" s="275"/>
      <c r="BM201" s="275"/>
      <c r="BN201" s="275"/>
      <c r="BO201" s="275"/>
      <c r="BP201" s="275"/>
      <c r="BQ201" s="275"/>
      <c r="BR201" s="275"/>
      <c r="BS201" s="275"/>
      <c r="BT201" s="275"/>
      <c r="BU201" s="275"/>
      <c r="BV201" s="275"/>
      <c r="BW201" s="275"/>
      <c r="BX201" s="275"/>
      <c r="BY201" s="275"/>
      <c r="BZ201" s="275"/>
      <c r="CA201" s="275"/>
      <c r="CB201" s="275"/>
      <c r="CC201" s="275"/>
      <c r="CD201" s="275"/>
      <c r="CE201" s="275"/>
      <c r="CF201" s="275"/>
    </row>
    <row r="202" spans="1:84" ht="15" x14ac:dyDescent="0.2">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75"/>
      <c r="AE202" s="275"/>
      <c r="AF202" s="275"/>
      <c r="AG202" s="275"/>
      <c r="AH202" s="275"/>
      <c r="AI202" s="275"/>
      <c r="AJ202" s="275"/>
      <c r="AK202" s="275"/>
      <c r="AL202" s="275"/>
      <c r="AM202" s="275"/>
      <c r="AN202" s="275"/>
      <c r="AO202" s="275"/>
      <c r="AP202" s="275"/>
      <c r="AQ202" s="275"/>
      <c r="AR202" s="275"/>
      <c r="AS202" s="275"/>
      <c r="AT202" s="275"/>
      <c r="AU202" s="275"/>
      <c r="AV202" s="275"/>
      <c r="AW202" s="275"/>
      <c r="AX202" s="275"/>
      <c r="AY202" s="275"/>
      <c r="AZ202" s="275"/>
      <c r="BA202" s="275"/>
      <c r="BB202" s="275"/>
      <c r="BC202" s="275"/>
      <c r="BD202" s="275"/>
      <c r="BE202" s="275"/>
      <c r="BF202" s="275"/>
      <c r="BG202" s="275"/>
      <c r="BH202" s="275"/>
      <c r="BI202" s="275"/>
      <c r="BJ202" s="275"/>
      <c r="BK202" s="275"/>
      <c r="BL202" s="275"/>
      <c r="BM202" s="275"/>
      <c r="BN202" s="275"/>
      <c r="BO202" s="275"/>
      <c r="BP202" s="275"/>
      <c r="BQ202" s="275"/>
      <c r="BR202" s="275"/>
      <c r="BS202" s="275"/>
      <c r="BT202" s="275"/>
      <c r="BU202" s="275"/>
      <c r="BV202" s="275"/>
      <c r="BW202" s="275"/>
      <c r="BX202" s="275"/>
      <c r="BY202" s="275"/>
      <c r="BZ202" s="275"/>
      <c r="CA202" s="275"/>
      <c r="CB202" s="275"/>
      <c r="CC202" s="275"/>
      <c r="CD202" s="275"/>
      <c r="CE202" s="275"/>
      <c r="CF202" s="275"/>
    </row>
    <row r="203" spans="1:84" ht="15" x14ac:dyDescent="0.2">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75"/>
      <c r="AE203" s="275"/>
      <c r="AF203" s="275"/>
      <c r="AG203" s="275"/>
      <c r="AH203" s="275"/>
      <c r="AI203" s="275"/>
      <c r="AJ203" s="275"/>
      <c r="AK203" s="275"/>
      <c r="AL203" s="275"/>
      <c r="AM203" s="275"/>
      <c r="AN203" s="275"/>
      <c r="AO203" s="275"/>
      <c r="AP203" s="275"/>
      <c r="AQ203" s="275"/>
      <c r="AR203" s="275"/>
      <c r="AS203" s="275"/>
      <c r="AT203" s="275"/>
      <c r="AU203" s="275"/>
      <c r="AV203" s="275"/>
      <c r="AW203" s="275"/>
      <c r="AX203" s="275"/>
      <c r="AY203" s="275"/>
      <c r="AZ203" s="275"/>
      <c r="BA203" s="275"/>
      <c r="BB203" s="275"/>
      <c r="BC203" s="275"/>
      <c r="BD203" s="275"/>
      <c r="BE203" s="275"/>
      <c r="BF203" s="275"/>
      <c r="BG203" s="275"/>
      <c r="BH203" s="275"/>
      <c r="BI203" s="275"/>
      <c r="BJ203" s="275"/>
      <c r="BK203" s="275"/>
      <c r="BL203" s="275"/>
      <c r="BM203" s="275"/>
      <c r="BN203" s="275"/>
      <c r="BO203" s="275"/>
      <c r="BP203" s="275"/>
      <c r="BQ203" s="275"/>
      <c r="BR203" s="275"/>
      <c r="BS203" s="275"/>
      <c r="BT203" s="275"/>
      <c r="BU203" s="275"/>
      <c r="BV203" s="275"/>
      <c r="BW203" s="275"/>
      <c r="BX203" s="275"/>
      <c r="BY203" s="275"/>
      <c r="BZ203" s="275"/>
      <c r="CA203" s="275"/>
      <c r="CB203" s="275"/>
      <c r="CC203" s="275"/>
      <c r="CD203" s="275"/>
      <c r="CE203" s="275"/>
      <c r="CF203" s="275"/>
    </row>
    <row r="204" spans="1:84" ht="15" x14ac:dyDescent="0.2">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75"/>
      <c r="AE204" s="275"/>
      <c r="AF204" s="275"/>
      <c r="AG204" s="275"/>
      <c r="AH204" s="275"/>
      <c r="AI204" s="275"/>
      <c r="AJ204" s="275"/>
      <c r="AK204" s="275"/>
      <c r="AL204" s="275"/>
      <c r="AM204" s="275"/>
      <c r="AN204" s="275"/>
      <c r="AO204" s="275"/>
      <c r="AP204" s="275"/>
      <c r="AQ204" s="275"/>
      <c r="AR204" s="275"/>
      <c r="AS204" s="275"/>
      <c r="AT204" s="275"/>
      <c r="AU204" s="275"/>
      <c r="AV204" s="275"/>
      <c r="AW204" s="275"/>
      <c r="AX204" s="275"/>
      <c r="AY204" s="275"/>
      <c r="AZ204" s="275"/>
      <c r="BA204" s="275"/>
      <c r="BB204" s="275"/>
      <c r="BC204" s="275"/>
      <c r="BD204" s="275"/>
      <c r="BE204" s="275"/>
      <c r="BF204" s="275"/>
      <c r="BG204" s="275"/>
      <c r="BH204" s="275"/>
      <c r="BI204" s="275"/>
      <c r="BJ204" s="275"/>
      <c r="BK204" s="275"/>
      <c r="BL204" s="275"/>
      <c r="BM204" s="275"/>
      <c r="BN204" s="275"/>
      <c r="BO204" s="275"/>
      <c r="BP204" s="275"/>
      <c r="BQ204" s="275"/>
      <c r="BR204" s="275"/>
      <c r="BS204" s="275"/>
      <c r="BT204" s="275"/>
      <c r="BU204" s="275"/>
      <c r="BV204" s="275"/>
      <c r="BW204" s="275"/>
      <c r="BX204" s="275"/>
      <c r="BY204" s="275"/>
      <c r="BZ204" s="275"/>
      <c r="CA204" s="275"/>
      <c r="CB204" s="275"/>
      <c r="CC204" s="275"/>
      <c r="CD204" s="275"/>
      <c r="CE204" s="275"/>
      <c r="CF204" s="275"/>
    </row>
    <row r="205" spans="1:84" ht="15" x14ac:dyDescent="0.2">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275"/>
      <c r="AF205" s="275"/>
      <c r="AG205" s="275"/>
      <c r="AH205" s="275"/>
      <c r="AI205" s="275"/>
      <c r="AJ205" s="275"/>
      <c r="AK205" s="275"/>
      <c r="AL205" s="275"/>
      <c r="AM205" s="275"/>
      <c r="AN205" s="275"/>
      <c r="AO205" s="275"/>
      <c r="AP205" s="275"/>
      <c r="AQ205" s="275"/>
      <c r="AR205" s="275"/>
      <c r="AS205" s="275"/>
      <c r="AT205" s="275"/>
      <c r="AU205" s="275"/>
      <c r="AV205" s="275"/>
      <c r="AW205" s="275"/>
      <c r="AX205" s="275"/>
      <c r="AY205" s="275"/>
      <c r="AZ205" s="275"/>
      <c r="BA205" s="275"/>
      <c r="BB205" s="275"/>
      <c r="BC205" s="275"/>
      <c r="BD205" s="275"/>
      <c r="BE205" s="275"/>
      <c r="BF205" s="275"/>
      <c r="BG205" s="275"/>
      <c r="BH205" s="275"/>
      <c r="BI205" s="275"/>
      <c r="BJ205" s="275"/>
      <c r="BK205" s="275"/>
      <c r="BL205" s="275"/>
      <c r="BM205" s="275"/>
      <c r="BN205" s="275"/>
      <c r="BO205" s="275"/>
      <c r="BP205" s="275"/>
      <c r="BQ205" s="275"/>
      <c r="BR205" s="275"/>
      <c r="BS205" s="275"/>
      <c r="BT205" s="275"/>
      <c r="BU205" s="275"/>
      <c r="BV205" s="275"/>
      <c r="BW205" s="275"/>
      <c r="BX205" s="275"/>
      <c r="BY205" s="275"/>
      <c r="BZ205" s="275"/>
      <c r="CA205" s="275"/>
      <c r="CB205" s="275"/>
      <c r="CC205" s="275"/>
      <c r="CD205" s="275"/>
      <c r="CE205" s="275"/>
      <c r="CF205" s="275"/>
    </row>
    <row r="206" spans="1:84" ht="15" x14ac:dyDescent="0.2">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275"/>
      <c r="AF206" s="275"/>
      <c r="AG206" s="275"/>
      <c r="AH206" s="275"/>
      <c r="AI206" s="275"/>
      <c r="AJ206" s="275"/>
      <c r="AK206" s="275"/>
      <c r="AL206" s="275"/>
      <c r="AM206" s="275"/>
      <c r="AN206" s="275"/>
      <c r="AO206" s="275"/>
      <c r="AP206" s="275"/>
      <c r="AQ206" s="275"/>
      <c r="AR206" s="275"/>
      <c r="AS206" s="275"/>
      <c r="AT206" s="275"/>
      <c r="AU206" s="275"/>
      <c r="AV206" s="275"/>
      <c r="AW206" s="275"/>
      <c r="AX206" s="275"/>
      <c r="AY206" s="275"/>
      <c r="AZ206" s="275"/>
      <c r="BA206" s="275"/>
      <c r="BB206" s="275"/>
      <c r="BC206" s="275"/>
      <c r="BD206" s="275"/>
      <c r="BE206" s="275"/>
      <c r="BF206" s="275"/>
      <c r="BG206" s="275"/>
      <c r="BH206" s="275"/>
      <c r="BI206" s="275"/>
      <c r="BJ206" s="275"/>
      <c r="BK206" s="275"/>
      <c r="BL206" s="275"/>
      <c r="BM206" s="275"/>
      <c r="BN206" s="275"/>
      <c r="BO206" s="275"/>
      <c r="BP206" s="275"/>
      <c r="BQ206" s="275"/>
      <c r="BR206" s="275"/>
      <c r="BS206" s="275"/>
      <c r="BT206" s="275"/>
      <c r="BU206" s="275"/>
      <c r="BV206" s="275"/>
      <c r="BW206" s="275"/>
      <c r="BX206" s="275"/>
      <c r="BY206" s="275"/>
      <c r="BZ206" s="275"/>
      <c r="CA206" s="275"/>
      <c r="CB206" s="275"/>
      <c r="CC206" s="275"/>
      <c r="CD206" s="275"/>
      <c r="CE206" s="275"/>
      <c r="CF206" s="275"/>
    </row>
    <row r="207" spans="1:84" ht="15" x14ac:dyDescent="0.2">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75"/>
      <c r="AE207" s="275"/>
      <c r="AF207" s="275"/>
      <c r="AG207" s="275"/>
      <c r="AH207" s="275"/>
      <c r="AI207" s="275"/>
      <c r="AJ207" s="275"/>
      <c r="AK207" s="275"/>
      <c r="AL207" s="275"/>
      <c r="AM207" s="275"/>
      <c r="AN207" s="275"/>
      <c r="AO207" s="275"/>
      <c r="AP207" s="275"/>
      <c r="AQ207" s="275"/>
      <c r="AR207" s="275"/>
      <c r="AS207" s="275"/>
      <c r="AT207" s="275"/>
      <c r="AU207" s="275"/>
      <c r="AV207" s="275"/>
      <c r="AW207" s="275"/>
      <c r="AX207" s="275"/>
      <c r="AY207" s="275"/>
      <c r="AZ207" s="275"/>
      <c r="BA207" s="275"/>
      <c r="BB207" s="275"/>
      <c r="BC207" s="275"/>
      <c r="BD207" s="275"/>
      <c r="BE207" s="275"/>
      <c r="BF207" s="275"/>
      <c r="BG207" s="275"/>
      <c r="BH207" s="275"/>
      <c r="BI207" s="275"/>
      <c r="BJ207" s="275"/>
      <c r="BK207" s="275"/>
      <c r="BL207" s="275"/>
      <c r="BM207" s="275"/>
      <c r="BN207" s="275"/>
      <c r="BO207" s="275"/>
      <c r="BP207" s="275"/>
      <c r="BQ207" s="275"/>
      <c r="BR207" s="275"/>
      <c r="BS207" s="275"/>
      <c r="BT207" s="275"/>
      <c r="BU207" s="275"/>
      <c r="BV207" s="275"/>
      <c r="BW207" s="275"/>
      <c r="BX207" s="275"/>
      <c r="BY207" s="275"/>
      <c r="BZ207" s="275"/>
      <c r="CA207" s="275"/>
      <c r="CB207" s="275"/>
      <c r="CC207" s="275"/>
      <c r="CD207" s="275"/>
      <c r="CE207" s="275"/>
      <c r="CF207" s="275"/>
    </row>
    <row r="208" spans="1:84" ht="15" x14ac:dyDescent="0.2">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275"/>
      <c r="AF208" s="275"/>
      <c r="AG208" s="275"/>
      <c r="AH208" s="275"/>
      <c r="AI208" s="275"/>
      <c r="AJ208" s="275"/>
      <c r="AK208" s="275"/>
      <c r="AL208" s="275"/>
      <c r="AM208" s="275"/>
      <c r="AN208" s="275"/>
      <c r="AO208" s="275"/>
      <c r="AP208" s="275"/>
      <c r="AQ208" s="275"/>
      <c r="AR208" s="275"/>
      <c r="AS208" s="275"/>
      <c r="AT208" s="275"/>
      <c r="AU208" s="275"/>
      <c r="AV208" s="275"/>
      <c r="AW208" s="275"/>
      <c r="AX208" s="275"/>
      <c r="AY208" s="275"/>
      <c r="AZ208" s="275"/>
      <c r="BA208" s="275"/>
      <c r="BB208" s="275"/>
      <c r="BC208" s="275"/>
      <c r="BD208" s="275"/>
      <c r="BE208" s="275"/>
      <c r="BF208" s="275"/>
      <c r="BG208" s="275"/>
      <c r="BH208" s="275"/>
      <c r="BI208" s="275"/>
      <c r="BJ208" s="275"/>
      <c r="BK208" s="275"/>
      <c r="BL208" s="275"/>
      <c r="BM208" s="275"/>
      <c r="BN208" s="275"/>
      <c r="BO208" s="275"/>
      <c r="BP208" s="275"/>
      <c r="BQ208" s="275"/>
      <c r="BR208" s="275"/>
      <c r="BS208" s="275"/>
      <c r="BT208" s="275"/>
      <c r="BU208" s="275"/>
      <c r="BV208" s="275"/>
      <c r="BW208" s="275"/>
      <c r="BX208" s="275"/>
      <c r="BY208" s="275"/>
      <c r="BZ208" s="275"/>
      <c r="CA208" s="275"/>
      <c r="CB208" s="275"/>
      <c r="CC208" s="275"/>
      <c r="CD208" s="275"/>
      <c r="CE208" s="275"/>
      <c r="CF208" s="275"/>
    </row>
    <row r="209" spans="1:84" ht="15" x14ac:dyDescent="0.2">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75"/>
      <c r="AE209" s="275"/>
      <c r="AF209" s="275"/>
      <c r="AG209" s="275"/>
      <c r="AH209" s="275"/>
      <c r="AI209" s="275"/>
      <c r="AJ209" s="275"/>
      <c r="AK209" s="275"/>
      <c r="AL209" s="275"/>
      <c r="AM209" s="275"/>
      <c r="AN209" s="275"/>
      <c r="AO209" s="275"/>
      <c r="AP209" s="275"/>
      <c r="AQ209" s="275"/>
      <c r="AR209" s="275"/>
      <c r="AS209" s="275"/>
      <c r="AT209" s="275"/>
      <c r="AU209" s="275"/>
      <c r="AV209" s="275"/>
      <c r="AW209" s="275"/>
      <c r="AX209" s="275"/>
      <c r="AY209" s="275"/>
      <c r="AZ209" s="275"/>
      <c r="BA209" s="275"/>
      <c r="BB209" s="275"/>
      <c r="BC209" s="275"/>
      <c r="BD209" s="275"/>
      <c r="BE209" s="275"/>
      <c r="BF209" s="275"/>
      <c r="BG209" s="275"/>
      <c r="BH209" s="275"/>
      <c r="BI209" s="275"/>
      <c r="BJ209" s="275"/>
      <c r="BK209" s="275"/>
      <c r="BL209" s="275"/>
      <c r="BM209" s="275"/>
      <c r="BN209" s="275"/>
      <c r="BO209" s="275"/>
      <c r="BP209" s="275"/>
      <c r="BQ209" s="275"/>
      <c r="BR209" s="275"/>
      <c r="BS209" s="275"/>
      <c r="BT209" s="275"/>
      <c r="BU209" s="275"/>
      <c r="BV209" s="275"/>
      <c r="BW209" s="275"/>
      <c r="BX209" s="275"/>
      <c r="BY209" s="275"/>
      <c r="BZ209" s="275"/>
      <c r="CA209" s="275"/>
      <c r="CB209" s="275"/>
      <c r="CC209" s="275"/>
      <c r="CD209" s="275"/>
      <c r="CE209" s="275"/>
      <c r="CF209" s="275"/>
    </row>
    <row r="210" spans="1:84" ht="15" x14ac:dyDescent="0.2">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75"/>
      <c r="AE210" s="275"/>
      <c r="AF210" s="275"/>
      <c r="AG210" s="275"/>
      <c r="AH210" s="275"/>
      <c r="AI210" s="275"/>
      <c r="AJ210" s="275"/>
      <c r="AK210" s="275"/>
      <c r="AL210" s="275"/>
      <c r="AM210" s="275"/>
      <c r="AN210" s="275"/>
      <c r="AO210" s="275"/>
      <c r="AP210" s="275"/>
      <c r="AQ210" s="275"/>
      <c r="AR210" s="275"/>
      <c r="AS210" s="275"/>
      <c r="AT210" s="275"/>
      <c r="AU210" s="275"/>
      <c r="AV210" s="275"/>
      <c r="AW210" s="275"/>
      <c r="AX210" s="275"/>
      <c r="AY210" s="275"/>
      <c r="AZ210" s="275"/>
      <c r="BA210" s="275"/>
      <c r="BB210" s="275"/>
      <c r="BC210" s="275"/>
      <c r="BD210" s="275"/>
      <c r="BE210" s="275"/>
      <c r="BF210" s="275"/>
      <c r="BG210" s="275"/>
      <c r="BH210" s="275"/>
      <c r="BI210" s="275"/>
      <c r="BJ210" s="275"/>
      <c r="BK210" s="275"/>
      <c r="BL210" s="275"/>
      <c r="BM210" s="275"/>
      <c r="BN210" s="275"/>
      <c r="BO210" s="275"/>
      <c r="BP210" s="275"/>
      <c r="BQ210" s="275"/>
      <c r="BR210" s="275"/>
      <c r="BS210" s="275"/>
      <c r="BT210" s="275"/>
      <c r="BU210" s="275"/>
      <c r="BV210" s="275"/>
      <c r="BW210" s="275"/>
      <c r="BX210" s="275"/>
      <c r="BY210" s="275"/>
      <c r="BZ210" s="275"/>
      <c r="CA210" s="275"/>
      <c r="CB210" s="275"/>
      <c r="CC210" s="275"/>
      <c r="CD210" s="275"/>
      <c r="CE210" s="275"/>
      <c r="CF210" s="275"/>
    </row>
    <row r="211" spans="1:84" ht="15" x14ac:dyDescent="0.2">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75"/>
      <c r="AE211" s="275"/>
      <c r="AF211" s="275"/>
      <c r="AG211" s="275"/>
      <c r="AH211" s="275"/>
      <c r="AI211" s="275"/>
      <c r="AJ211" s="275"/>
      <c r="AK211" s="275"/>
      <c r="AL211" s="275"/>
      <c r="AM211" s="275"/>
      <c r="AN211" s="275"/>
      <c r="AO211" s="275"/>
      <c r="AP211" s="275"/>
      <c r="AQ211" s="275"/>
      <c r="AR211" s="275"/>
      <c r="AS211" s="275"/>
      <c r="AT211" s="275"/>
      <c r="AU211" s="275"/>
      <c r="AV211" s="275"/>
      <c r="AW211" s="275"/>
      <c r="AX211" s="275"/>
      <c r="AY211" s="275"/>
      <c r="AZ211" s="275"/>
      <c r="BA211" s="275"/>
      <c r="BB211" s="275"/>
      <c r="BC211" s="275"/>
      <c r="BD211" s="275"/>
      <c r="BE211" s="275"/>
      <c r="BF211" s="275"/>
      <c r="BG211" s="275"/>
      <c r="BH211" s="275"/>
      <c r="BI211" s="275"/>
      <c r="BJ211" s="275"/>
      <c r="BK211" s="275"/>
      <c r="BL211" s="275"/>
      <c r="BM211" s="275"/>
      <c r="BN211" s="275"/>
      <c r="BO211" s="275"/>
      <c r="BP211" s="275"/>
      <c r="BQ211" s="275"/>
      <c r="BR211" s="275"/>
      <c r="BS211" s="275"/>
      <c r="BT211" s="275"/>
      <c r="BU211" s="275"/>
      <c r="BV211" s="275"/>
      <c r="BW211" s="275"/>
      <c r="BX211" s="275"/>
      <c r="BY211" s="275"/>
      <c r="BZ211" s="275"/>
      <c r="CA211" s="275"/>
      <c r="CB211" s="275"/>
      <c r="CC211" s="275"/>
      <c r="CD211" s="275"/>
      <c r="CE211" s="275"/>
      <c r="CF211" s="275"/>
    </row>
    <row r="212" spans="1:84" ht="15" x14ac:dyDescent="0.2">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75"/>
      <c r="AE212" s="275"/>
      <c r="AF212" s="275"/>
      <c r="AG212" s="275"/>
      <c r="AH212" s="275"/>
      <c r="AI212" s="275"/>
      <c r="AJ212" s="275"/>
      <c r="AK212" s="275"/>
      <c r="AL212" s="275"/>
      <c r="AM212" s="275"/>
      <c r="AN212" s="275"/>
      <c r="AO212" s="275"/>
      <c r="AP212" s="275"/>
      <c r="AQ212" s="275"/>
      <c r="AR212" s="275"/>
      <c r="AS212" s="275"/>
      <c r="AT212" s="275"/>
      <c r="AU212" s="275"/>
      <c r="AV212" s="275"/>
      <c r="AW212" s="275"/>
      <c r="AX212" s="275"/>
      <c r="AY212" s="275"/>
      <c r="AZ212" s="275"/>
      <c r="BA212" s="275"/>
      <c r="BB212" s="275"/>
      <c r="BC212" s="275"/>
      <c r="BD212" s="275"/>
      <c r="BE212" s="275"/>
      <c r="BF212" s="275"/>
      <c r="BG212" s="275"/>
      <c r="BH212" s="275"/>
      <c r="BI212" s="275"/>
      <c r="BJ212" s="275"/>
      <c r="BK212" s="275"/>
      <c r="BL212" s="275"/>
      <c r="BM212" s="275"/>
      <c r="BN212" s="275"/>
      <c r="BO212" s="275"/>
      <c r="BP212" s="275"/>
      <c r="BQ212" s="275"/>
      <c r="BR212" s="275"/>
      <c r="BS212" s="275"/>
      <c r="BT212" s="275"/>
      <c r="BU212" s="275"/>
      <c r="BV212" s="275"/>
      <c r="BW212" s="275"/>
      <c r="BX212" s="275"/>
      <c r="BY212" s="275"/>
      <c r="BZ212" s="275"/>
      <c r="CA212" s="275"/>
      <c r="CB212" s="275"/>
      <c r="CC212" s="275"/>
      <c r="CD212" s="275"/>
      <c r="CE212" s="275"/>
      <c r="CF212" s="275"/>
    </row>
    <row r="213" spans="1:84" ht="15" x14ac:dyDescent="0.2">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75"/>
      <c r="AE213" s="275"/>
      <c r="AF213" s="275"/>
      <c r="AG213" s="275"/>
      <c r="AH213" s="275"/>
      <c r="AI213" s="275"/>
      <c r="AJ213" s="275"/>
      <c r="AK213" s="275"/>
      <c r="AL213" s="275"/>
      <c r="AM213" s="275"/>
      <c r="AN213" s="275"/>
      <c r="AO213" s="275"/>
      <c r="AP213" s="275"/>
      <c r="AQ213" s="275"/>
      <c r="AR213" s="275"/>
      <c r="AS213" s="275"/>
      <c r="AT213" s="275"/>
      <c r="AU213" s="275"/>
      <c r="AV213" s="275"/>
      <c r="AW213" s="275"/>
      <c r="AX213" s="275"/>
      <c r="AY213" s="275"/>
      <c r="AZ213" s="275"/>
      <c r="BA213" s="275"/>
      <c r="BB213" s="275"/>
      <c r="BC213" s="275"/>
      <c r="BD213" s="275"/>
      <c r="BE213" s="275"/>
      <c r="BF213" s="275"/>
      <c r="BG213" s="275"/>
      <c r="BH213" s="275"/>
      <c r="BI213" s="275"/>
      <c r="BJ213" s="275"/>
      <c r="BK213" s="275"/>
      <c r="BL213" s="275"/>
      <c r="BM213" s="275"/>
      <c r="BN213" s="275"/>
      <c r="BO213" s="275"/>
      <c r="BP213" s="275"/>
      <c r="BQ213" s="275"/>
      <c r="BR213" s="275"/>
      <c r="BS213" s="275"/>
      <c r="BT213" s="275"/>
      <c r="BU213" s="275"/>
      <c r="BV213" s="275"/>
      <c r="BW213" s="275"/>
      <c r="BX213" s="275"/>
      <c r="BY213" s="275"/>
      <c r="BZ213" s="275"/>
      <c r="CA213" s="275"/>
      <c r="CB213" s="275"/>
      <c r="CC213" s="275"/>
      <c r="CD213" s="275"/>
      <c r="CE213" s="275"/>
      <c r="CF213" s="275"/>
    </row>
    <row r="214" spans="1:84" ht="15" x14ac:dyDescent="0.2">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275"/>
      <c r="AG214" s="275"/>
      <c r="AH214" s="275"/>
      <c r="AI214" s="275"/>
      <c r="AJ214" s="275"/>
      <c r="AK214" s="275"/>
      <c r="AL214" s="275"/>
      <c r="AM214" s="275"/>
      <c r="AN214" s="275"/>
      <c r="AO214" s="275"/>
      <c r="AP214" s="275"/>
      <c r="AQ214" s="275"/>
      <c r="AR214" s="275"/>
      <c r="AS214" s="275"/>
      <c r="AT214" s="275"/>
      <c r="AU214" s="275"/>
      <c r="AV214" s="275"/>
      <c r="AW214" s="275"/>
      <c r="AX214" s="275"/>
      <c r="AY214" s="275"/>
      <c r="AZ214" s="275"/>
      <c r="BA214" s="275"/>
      <c r="BB214" s="275"/>
      <c r="BC214" s="275"/>
      <c r="BD214" s="275"/>
      <c r="BE214" s="275"/>
      <c r="BF214" s="275"/>
      <c r="BG214" s="275"/>
      <c r="BH214" s="275"/>
      <c r="BI214" s="275"/>
      <c r="BJ214" s="275"/>
      <c r="BK214" s="275"/>
      <c r="BL214" s="275"/>
      <c r="BM214" s="275"/>
      <c r="BN214" s="275"/>
      <c r="BO214" s="275"/>
      <c r="BP214" s="275"/>
      <c r="BQ214" s="275"/>
      <c r="BR214" s="275"/>
      <c r="BS214" s="275"/>
      <c r="BT214" s="275"/>
      <c r="BU214" s="275"/>
      <c r="BV214" s="275"/>
      <c r="BW214" s="275"/>
      <c r="BX214" s="275"/>
      <c r="BY214" s="275"/>
      <c r="BZ214" s="275"/>
      <c r="CA214" s="275"/>
      <c r="CB214" s="275"/>
      <c r="CC214" s="275"/>
      <c r="CD214" s="275"/>
      <c r="CE214" s="275"/>
      <c r="CF214" s="275"/>
    </row>
    <row r="215" spans="1:84" ht="15" x14ac:dyDescent="0.2">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275"/>
      <c r="AF215" s="275"/>
      <c r="AG215" s="275"/>
      <c r="AH215" s="275"/>
      <c r="AI215" s="275"/>
      <c r="AJ215" s="275"/>
      <c r="AK215" s="275"/>
      <c r="AL215" s="275"/>
      <c r="AM215" s="275"/>
      <c r="AN215" s="275"/>
      <c r="AO215" s="275"/>
      <c r="AP215" s="275"/>
      <c r="AQ215" s="275"/>
      <c r="AR215" s="275"/>
      <c r="AS215" s="275"/>
      <c r="AT215" s="275"/>
      <c r="AU215" s="275"/>
      <c r="AV215" s="275"/>
      <c r="AW215" s="275"/>
      <c r="AX215" s="275"/>
      <c r="AY215" s="275"/>
      <c r="AZ215" s="275"/>
      <c r="BA215" s="275"/>
      <c r="BB215" s="275"/>
      <c r="BC215" s="275"/>
      <c r="BD215" s="275"/>
      <c r="BE215" s="275"/>
      <c r="BF215" s="275"/>
      <c r="BG215" s="275"/>
      <c r="BH215" s="275"/>
      <c r="BI215" s="275"/>
      <c r="BJ215" s="275"/>
      <c r="BK215" s="275"/>
      <c r="BL215" s="275"/>
      <c r="BM215" s="275"/>
      <c r="BN215" s="275"/>
      <c r="BO215" s="275"/>
      <c r="BP215" s="275"/>
      <c r="BQ215" s="275"/>
      <c r="BR215" s="275"/>
      <c r="BS215" s="275"/>
      <c r="BT215" s="275"/>
      <c r="BU215" s="275"/>
      <c r="BV215" s="275"/>
      <c r="BW215" s="275"/>
      <c r="BX215" s="275"/>
      <c r="BY215" s="275"/>
      <c r="BZ215" s="275"/>
      <c r="CA215" s="275"/>
      <c r="CB215" s="275"/>
      <c r="CC215" s="275"/>
      <c r="CD215" s="275"/>
      <c r="CE215" s="275"/>
      <c r="CF215" s="275"/>
    </row>
    <row r="216" spans="1:84" ht="15" x14ac:dyDescent="0.2">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BQ216" s="275"/>
      <c r="BR216" s="275"/>
      <c r="BS216" s="275"/>
      <c r="BT216" s="275"/>
      <c r="BU216" s="275"/>
      <c r="BV216" s="275"/>
      <c r="BW216" s="275"/>
      <c r="BX216" s="275"/>
      <c r="BY216" s="275"/>
      <c r="BZ216" s="275"/>
      <c r="CA216" s="275"/>
      <c r="CB216" s="275"/>
      <c r="CC216" s="275"/>
      <c r="CD216" s="275"/>
      <c r="CE216" s="275"/>
      <c r="CF216" s="275"/>
    </row>
    <row r="217" spans="1:84" ht="15" x14ac:dyDescent="0.2">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75"/>
      <c r="AE217" s="275"/>
      <c r="AF217" s="275"/>
      <c r="AG217" s="275"/>
      <c r="AH217" s="275"/>
      <c r="AI217" s="275"/>
      <c r="AJ217" s="275"/>
      <c r="AK217" s="275"/>
      <c r="AL217" s="275"/>
      <c r="AM217" s="275"/>
      <c r="AN217" s="275"/>
      <c r="AO217" s="275"/>
      <c r="AP217" s="275"/>
      <c r="AQ217" s="275"/>
      <c r="AR217" s="275"/>
      <c r="AS217" s="275"/>
      <c r="AT217" s="275"/>
      <c r="AU217" s="275"/>
      <c r="AV217" s="275"/>
      <c r="AW217" s="275"/>
      <c r="AX217" s="275"/>
      <c r="AY217" s="275"/>
      <c r="AZ217" s="275"/>
      <c r="BA217" s="275"/>
      <c r="BB217" s="275"/>
      <c r="BC217" s="275"/>
      <c r="BD217" s="275"/>
      <c r="BE217" s="275"/>
      <c r="BF217" s="275"/>
      <c r="BG217" s="275"/>
      <c r="BH217" s="275"/>
      <c r="BI217" s="275"/>
      <c r="BJ217" s="275"/>
      <c r="BK217" s="275"/>
      <c r="BL217" s="275"/>
      <c r="BM217" s="275"/>
      <c r="BN217" s="275"/>
      <c r="BO217" s="275"/>
      <c r="BP217" s="275"/>
      <c r="BQ217" s="275"/>
      <c r="BR217" s="275"/>
      <c r="BS217" s="275"/>
      <c r="BT217" s="275"/>
      <c r="BU217" s="275"/>
      <c r="BV217" s="275"/>
      <c r="BW217" s="275"/>
      <c r="BX217" s="275"/>
      <c r="BY217" s="275"/>
      <c r="BZ217" s="275"/>
      <c r="CA217" s="275"/>
      <c r="CB217" s="275"/>
      <c r="CC217" s="275"/>
      <c r="CD217" s="275"/>
      <c r="CE217" s="275"/>
      <c r="CF217" s="275"/>
    </row>
    <row r="218" spans="1:84" ht="15" x14ac:dyDescent="0.2">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BQ218" s="275"/>
      <c r="BR218" s="275"/>
      <c r="BS218" s="275"/>
      <c r="BT218" s="275"/>
      <c r="BU218" s="275"/>
      <c r="BV218" s="275"/>
      <c r="BW218" s="275"/>
      <c r="BX218" s="275"/>
      <c r="BY218" s="275"/>
      <c r="BZ218" s="275"/>
      <c r="CA218" s="275"/>
      <c r="CB218" s="275"/>
      <c r="CC218" s="275"/>
      <c r="CD218" s="275"/>
      <c r="CE218" s="275"/>
      <c r="CF218" s="275"/>
    </row>
    <row r="219" spans="1:84" ht="15" x14ac:dyDescent="0.2">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c r="BC219" s="275"/>
      <c r="BD219" s="275"/>
      <c r="BE219" s="275"/>
      <c r="BF219" s="275"/>
      <c r="BG219" s="275"/>
      <c r="BH219" s="275"/>
      <c r="BI219" s="275"/>
      <c r="BJ219" s="275"/>
      <c r="BK219" s="275"/>
      <c r="BL219" s="275"/>
      <c r="BM219" s="275"/>
      <c r="BN219" s="275"/>
      <c r="BO219" s="275"/>
      <c r="BP219" s="275"/>
      <c r="BQ219" s="275"/>
      <c r="BR219" s="275"/>
      <c r="BS219" s="275"/>
      <c r="BT219" s="275"/>
      <c r="BU219" s="275"/>
      <c r="BV219" s="275"/>
      <c r="BW219" s="275"/>
      <c r="BX219" s="275"/>
      <c r="BY219" s="275"/>
      <c r="BZ219" s="275"/>
      <c r="CA219" s="275"/>
      <c r="CB219" s="275"/>
      <c r="CC219" s="275"/>
      <c r="CD219" s="275"/>
      <c r="CE219" s="275"/>
      <c r="CF219" s="275"/>
    </row>
    <row r="220" spans="1:84" ht="15" x14ac:dyDescent="0.2">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75"/>
      <c r="AE220" s="275"/>
      <c r="AF220" s="275"/>
      <c r="AG220" s="275"/>
      <c r="AH220" s="275"/>
      <c r="AI220" s="275"/>
      <c r="AJ220" s="275"/>
      <c r="AK220" s="275"/>
      <c r="AL220" s="275"/>
      <c r="AM220" s="275"/>
      <c r="AN220" s="275"/>
      <c r="AO220" s="275"/>
      <c r="AP220" s="275"/>
      <c r="AQ220" s="275"/>
      <c r="AR220" s="275"/>
      <c r="AS220" s="275"/>
      <c r="AT220" s="275"/>
      <c r="AU220" s="275"/>
      <c r="AV220" s="275"/>
      <c r="AW220" s="275"/>
      <c r="AX220" s="275"/>
      <c r="AY220" s="275"/>
      <c r="AZ220" s="275"/>
      <c r="BA220" s="275"/>
      <c r="BB220" s="275"/>
      <c r="BC220" s="275"/>
      <c r="BD220" s="275"/>
      <c r="BE220" s="275"/>
      <c r="BF220" s="275"/>
      <c r="BG220" s="275"/>
      <c r="BH220" s="275"/>
      <c r="BI220" s="275"/>
      <c r="BJ220" s="275"/>
      <c r="BK220" s="275"/>
      <c r="BL220" s="275"/>
      <c r="BM220" s="275"/>
      <c r="BN220" s="275"/>
      <c r="BO220" s="275"/>
      <c r="BP220" s="275"/>
      <c r="BQ220" s="275"/>
      <c r="BR220" s="275"/>
      <c r="BS220" s="275"/>
      <c r="BT220" s="275"/>
      <c r="BU220" s="275"/>
      <c r="BV220" s="275"/>
      <c r="BW220" s="275"/>
      <c r="BX220" s="275"/>
      <c r="BY220" s="275"/>
      <c r="BZ220" s="275"/>
      <c r="CA220" s="275"/>
      <c r="CB220" s="275"/>
      <c r="CC220" s="275"/>
      <c r="CD220" s="275"/>
      <c r="CE220" s="275"/>
      <c r="CF220" s="275"/>
    </row>
    <row r="221" spans="1:84" ht="15" x14ac:dyDescent="0.2">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5"/>
      <c r="BS221" s="275"/>
      <c r="BT221" s="275"/>
      <c r="BU221" s="275"/>
      <c r="BV221" s="275"/>
      <c r="BW221" s="275"/>
      <c r="BX221" s="275"/>
      <c r="BY221" s="275"/>
      <c r="BZ221" s="275"/>
      <c r="CA221" s="275"/>
      <c r="CB221" s="275"/>
      <c r="CC221" s="275"/>
      <c r="CD221" s="275"/>
      <c r="CE221" s="275"/>
      <c r="CF221" s="275"/>
    </row>
    <row r="222" spans="1:84" ht="15" x14ac:dyDescent="0.2">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s="275"/>
      <c r="AG222" s="275"/>
      <c r="AH222" s="275"/>
      <c r="AI222" s="275"/>
      <c r="AJ222" s="275"/>
      <c r="AK222" s="275"/>
      <c r="AL222" s="275"/>
      <c r="AM222" s="275"/>
      <c r="AN222" s="275"/>
      <c r="AO222" s="275"/>
      <c r="AP222" s="275"/>
      <c r="AQ222" s="275"/>
      <c r="AR222" s="275"/>
      <c r="AS222" s="275"/>
      <c r="AT222" s="275"/>
      <c r="AU222" s="275"/>
      <c r="AV222" s="275"/>
      <c r="AW222" s="275"/>
      <c r="AX222" s="275"/>
      <c r="AY222" s="275"/>
      <c r="AZ222" s="275"/>
      <c r="BA222" s="275"/>
      <c r="BB222" s="275"/>
      <c r="BC222" s="275"/>
      <c r="BD222" s="275"/>
      <c r="BE222" s="275"/>
      <c r="BF222" s="275"/>
      <c r="BG222" s="275"/>
      <c r="BH222" s="275"/>
      <c r="BI222" s="275"/>
      <c r="BJ222" s="275"/>
      <c r="BK222" s="275"/>
      <c r="BL222" s="275"/>
      <c r="BM222" s="275"/>
      <c r="BN222" s="275"/>
      <c r="BO222" s="275"/>
      <c r="BP222" s="275"/>
      <c r="BQ222" s="275"/>
      <c r="BR222" s="275"/>
      <c r="BS222" s="275"/>
      <c r="BT222" s="275"/>
      <c r="BU222" s="275"/>
      <c r="BV222" s="275"/>
      <c r="BW222" s="275"/>
      <c r="BX222" s="275"/>
      <c r="BY222" s="275"/>
      <c r="BZ222" s="275"/>
      <c r="CA222" s="275"/>
      <c r="CB222" s="275"/>
      <c r="CC222" s="275"/>
      <c r="CD222" s="275"/>
      <c r="CE222" s="275"/>
      <c r="CF222" s="275"/>
    </row>
    <row r="223" spans="1:84" ht="15" x14ac:dyDescent="0.2">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c r="AG223" s="275"/>
      <c r="AH223" s="275"/>
      <c r="AI223" s="275"/>
      <c r="AJ223" s="275"/>
      <c r="AK223" s="275"/>
      <c r="AL223" s="275"/>
      <c r="AM223" s="275"/>
      <c r="AN223" s="275"/>
      <c r="AO223" s="275"/>
      <c r="AP223" s="275"/>
      <c r="AQ223" s="275"/>
      <c r="AR223" s="275"/>
      <c r="AS223" s="275"/>
      <c r="AT223" s="275"/>
      <c r="AU223" s="275"/>
      <c r="AV223" s="275"/>
      <c r="AW223" s="275"/>
      <c r="AX223" s="275"/>
      <c r="AY223" s="275"/>
      <c r="AZ223" s="275"/>
      <c r="BA223" s="275"/>
      <c r="BB223" s="275"/>
      <c r="BC223" s="275"/>
      <c r="BD223" s="275"/>
      <c r="BE223" s="275"/>
      <c r="BF223" s="275"/>
      <c r="BG223" s="275"/>
      <c r="BH223" s="275"/>
      <c r="BI223" s="275"/>
      <c r="BJ223" s="275"/>
      <c r="BK223" s="275"/>
      <c r="BL223" s="275"/>
      <c r="BM223" s="275"/>
      <c r="BN223" s="275"/>
      <c r="BO223" s="275"/>
      <c r="BP223" s="275"/>
      <c r="BQ223" s="275"/>
      <c r="BR223" s="275"/>
      <c r="BS223" s="275"/>
      <c r="BT223" s="275"/>
      <c r="BU223" s="275"/>
      <c r="BV223" s="275"/>
      <c r="BW223" s="275"/>
      <c r="BX223" s="275"/>
      <c r="BY223" s="275"/>
      <c r="BZ223" s="275"/>
      <c r="CA223" s="275"/>
      <c r="CB223" s="275"/>
      <c r="CC223" s="275"/>
      <c r="CD223" s="275"/>
      <c r="CE223" s="275"/>
      <c r="CF223" s="275"/>
    </row>
    <row r="224" spans="1:84" ht="15" x14ac:dyDescent="0.2">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275"/>
      <c r="AF224" s="275"/>
      <c r="AG224" s="275"/>
      <c r="AH224" s="275"/>
      <c r="AI224" s="275"/>
      <c r="AJ224" s="275"/>
      <c r="AK224" s="275"/>
      <c r="AL224" s="275"/>
      <c r="AM224" s="275"/>
      <c r="AN224" s="275"/>
      <c r="AO224" s="275"/>
      <c r="AP224" s="275"/>
      <c r="AQ224" s="275"/>
      <c r="AR224" s="275"/>
      <c r="AS224" s="275"/>
      <c r="AT224" s="275"/>
      <c r="AU224" s="275"/>
      <c r="AV224" s="275"/>
      <c r="AW224" s="275"/>
      <c r="AX224" s="275"/>
      <c r="AY224" s="275"/>
      <c r="AZ224" s="275"/>
      <c r="BA224" s="275"/>
      <c r="BB224" s="275"/>
      <c r="BC224" s="275"/>
      <c r="BD224" s="275"/>
      <c r="BE224" s="275"/>
      <c r="BF224" s="275"/>
      <c r="BG224" s="275"/>
      <c r="BH224" s="275"/>
      <c r="BI224" s="275"/>
      <c r="BJ224" s="275"/>
      <c r="BK224" s="275"/>
      <c r="BL224" s="275"/>
      <c r="BM224" s="275"/>
      <c r="BN224" s="275"/>
      <c r="BO224" s="275"/>
      <c r="BP224" s="275"/>
      <c r="BQ224" s="275"/>
      <c r="BR224" s="275"/>
      <c r="BS224" s="275"/>
      <c r="BT224" s="275"/>
      <c r="BU224" s="275"/>
      <c r="BV224" s="275"/>
      <c r="BW224" s="275"/>
      <c r="BX224" s="275"/>
      <c r="BY224" s="275"/>
      <c r="BZ224" s="275"/>
      <c r="CA224" s="275"/>
      <c r="CB224" s="275"/>
      <c r="CC224" s="275"/>
      <c r="CD224" s="275"/>
      <c r="CE224" s="275"/>
      <c r="CF224" s="275"/>
    </row>
    <row r="225" spans="1:84" ht="15" x14ac:dyDescent="0.2">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275"/>
      <c r="AF225" s="275"/>
      <c r="AG225" s="275"/>
      <c r="AH225" s="275"/>
      <c r="AI225" s="275"/>
      <c r="AJ225" s="275"/>
      <c r="AK225" s="275"/>
      <c r="AL225" s="275"/>
      <c r="AM225" s="275"/>
      <c r="AN225" s="275"/>
      <c r="AO225" s="275"/>
      <c r="AP225" s="275"/>
      <c r="AQ225" s="275"/>
      <c r="AR225" s="275"/>
      <c r="AS225" s="275"/>
      <c r="AT225" s="275"/>
      <c r="AU225" s="275"/>
      <c r="AV225" s="275"/>
      <c r="AW225" s="275"/>
      <c r="AX225" s="275"/>
      <c r="AY225" s="275"/>
      <c r="AZ225" s="275"/>
      <c r="BA225" s="275"/>
      <c r="BB225" s="275"/>
      <c r="BC225" s="275"/>
      <c r="BD225" s="275"/>
      <c r="BE225" s="275"/>
      <c r="BF225" s="275"/>
      <c r="BG225" s="275"/>
      <c r="BH225" s="275"/>
      <c r="BI225" s="275"/>
      <c r="BJ225" s="275"/>
      <c r="BK225" s="275"/>
      <c r="BL225" s="275"/>
      <c r="BM225" s="275"/>
      <c r="BN225" s="275"/>
      <c r="BO225" s="275"/>
      <c r="BP225" s="275"/>
      <c r="BQ225" s="275"/>
      <c r="BR225" s="275"/>
      <c r="BS225" s="275"/>
      <c r="BT225" s="275"/>
      <c r="BU225" s="275"/>
      <c r="BV225" s="275"/>
      <c r="BW225" s="275"/>
      <c r="BX225" s="275"/>
      <c r="BY225" s="275"/>
      <c r="BZ225" s="275"/>
      <c r="CA225" s="275"/>
      <c r="CB225" s="275"/>
      <c r="CC225" s="275"/>
      <c r="CD225" s="275"/>
      <c r="CE225" s="275"/>
      <c r="CF225" s="275"/>
    </row>
    <row r="226" spans="1:84" ht="15" x14ac:dyDescent="0.2">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s="275"/>
      <c r="AG226" s="275"/>
      <c r="AH226" s="275"/>
      <c r="AI226" s="275"/>
      <c r="AJ226" s="275"/>
      <c r="AK226" s="275"/>
      <c r="AL226" s="275"/>
      <c r="AM226" s="275"/>
      <c r="AN226" s="275"/>
      <c r="AO226" s="275"/>
      <c r="AP226" s="275"/>
      <c r="AQ226" s="275"/>
      <c r="AR226" s="275"/>
      <c r="AS226" s="275"/>
      <c r="AT226" s="275"/>
      <c r="AU226" s="275"/>
      <c r="AV226" s="275"/>
      <c r="AW226" s="275"/>
      <c r="AX226" s="275"/>
      <c r="AY226" s="275"/>
      <c r="AZ226" s="275"/>
      <c r="BA226" s="275"/>
      <c r="BB226" s="275"/>
      <c r="BC226" s="275"/>
      <c r="BD226" s="275"/>
      <c r="BE226" s="275"/>
      <c r="BF226" s="275"/>
      <c r="BG226" s="275"/>
      <c r="BH226" s="275"/>
      <c r="BI226" s="275"/>
      <c r="BJ226" s="275"/>
      <c r="BK226" s="275"/>
      <c r="BL226" s="275"/>
      <c r="BM226" s="275"/>
      <c r="BN226" s="275"/>
      <c r="BO226" s="275"/>
      <c r="BP226" s="275"/>
      <c r="BQ226" s="275"/>
      <c r="BR226" s="275"/>
      <c r="BS226" s="275"/>
      <c r="BT226" s="275"/>
      <c r="BU226" s="275"/>
      <c r="BV226" s="275"/>
      <c r="BW226" s="275"/>
      <c r="BX226" s="275"/>
      <c r="BY226" s="275"/>
      <c r="BZ226" s="275"/>
      <c r="CA226" s="275"/>
      <c r="CB226" s="275"/>
      <c r="CC226" s="275"/>
      <c r="CD226" s="275"/>
      <c r="CE226" s="275"/>
      <c r="CF226" s="275"/>
    </row>
    <row r="227" spans="1:84" ht="15" x14ac:dyDescent="0.2">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75"/>
      <c r="AE227" s="275"/>
      <c r="AF227" s="275"/>
      <c r="AG227" s="275"/>
      <c r="AH227" s="275"/>
      <c r="AI227" s="275"/>
      <c r="AJ227" s="275"/>
      <c r="AK227" s="275"/>
      <c r="AL227" s="275"/>
      <c r="AM227" s="275"/>
      <c r="AN227" s="275"/>
      <c r="AO227" s="275"/>
      <c r="AP227" s="275"/>
      <c r="AQ227" s="275"/>
      <c r="AR227" s="275"/>
      <c r="AS227" s="275"/>
      <c r="AT227" s="275"/>
      <c r="AU227" s="275"/>
      <c r="AV227" s="275"/>
      <c r="AW227" s="275"/>
      <c r="AX227" s="275"/>
      <c r="AY227" s="275"/>
      <c r="AZ227" s="275"/>
      <c r="BA227" s="275"/>
      <c r="BB227" s="275"/>
      <c r="BC227" s="275"/>
      <c r="BD227" s="275"/>
      <c r="BE227" s="275"/>
      <c r="BF227" s="275"/>
      <c r="BG227" s="275"/>
      <c r="BH227" s="275"/>
      <c r="BI227" s="275"/>
      <c r="BJ227" s="275"/>
      <c r="BK227" s="275"/>
      <c r="BL227" s="275"/>
      <c r="BM227" s="275"/>
      <c r="BN227" s="275"/>
      <c r="BO227" s="275"/>
      <c r="BP227" s="275"/>
      <c r="BQ227" s="275"/>
      <c r="BR227" s="275"/>
      <c r="BS227" s="275"/>
      <c r="BT227" s="275"/>
      <c r="BU227" s="275"/>
      <c r="BV227" s="275"/>
      <c r="BW227" s="275"/>
      <c r="BX227" s="275"/>
      <c r="BY227" s="275"/>
      <c r="BZ227" s="275"/>
      <c r="CA227" s="275"/>
      <c r="CB227" s="275"/>
      <c r="CC227" s="275"/>
      <c r="CD227" s="275"/>
      <c r="CE227" s="275"/>
      <c r="CF227" s="275"/>
    </row>
    <row r="228" spans="1:84" ht="15" x14ac:dyDescent="0.2">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c r="AF228" s="275"/>
      <c r="AG228" s="275"/>
      <c r="AH228" s="275"/>
      <c r="AI228" s="275"/>
      <c r="AJ228" s="275"/>
      <c r="AK228" s="275"/>
      <c r="AL228" s="275"/>
      <c r="AM228" s="275"/>
      <c r="AN228" s="275"/>
      <c r="AO228" s="275"/>
      <c r="AP228" s="275"/>
      <c r="AQ228" s="275"/>
      <c r="AR228" s="275"/>
      <c r="AS228" s="275"/>
      <c r="AT228" s="275"/>
      <c r="AU228" s="275"/>
      <c r="AV228" s="275"/>
      <c r="AW228" s="275"/>
      <c r="AX228" s="275"/>
      <c r="AY228" s="275"/>
      <c r="AZ228" s="275"/>
      <c r="BA228" s="275"/>
      <c r="BB228" s="275"/>
      <c r="BC228" s="275"/>
      <c r="BD228" s="275"/>
      <c r="BE228" s="275"/>
      <c r="BF228" s="275"/>
      <c r="BG228" s="275"/>
      <c r="BH228" s="275"/>
      <c r="BI228" s="275"/>
      <c r="BJ228" s="275"/>
      <c r="BK228" s="275"/>
      <c r="BL228" s="275"/>
      <c r="BM228" s="275"/>
      <c r="BN228" s="275"/>
      <c r="BO228" s="275"/>
      <c r="BP228" s="275"/>
      <c r="BQ228" s="275"/>
      <c r="BR228" s="275"/>
      <c r="BS228" s="275"/>
      <c r="BT228" s="275"/>
      <c r="BU228" s="275"/>
      <c r="BV228" s="275"/>
      <c r="BW228" s="275"/>
      <c r="BX228" s="275"/>
      <c r="BY228" s="275"/>
      <c r="BZ228" s="275"/>
      <c r="CA228" s="275"/>
      <c r="CB228" s="275"/>
      <c r="CC228" s="275"/>
      <c r="CD228" s="275"/>
      <c r="CE228" s="275"/>
      <c r="CF228" s="275"/>
    </row>
    <row r="229" spans="1:84" ht="15" x14ac:dyDescent="0.2">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c r="AZ229" s="275"/>
      <c r="BA229" s="275"/>
      <c r="BB229" s="275"/>
      <c r="BC229" s="275"/>
      <c r="BD229" s="275"/>
      <c r="BE229" s="275"/>
      <c r="BF229" s="275"/>
      <c r="BG229" s="275"/>
      <c r="BH229" s="275"/>
      <c r="BI229" s="275"/>
      <c r="BJ229" s="275"/>
      <c r="BK229" s="275"/>
      <c r="BL229" s="275"/>
      <c r="BM229" s="275"/>
      <c r="BN229" s="275"/>
      <c r="BO229" s="275"/>
      <c r="BP229" s="275"/>
      <c r="BQ229" s="275"/>
      <c r="BR229" s="275"/>
      <c r="BS229" s="275"/>
      <c r="BT229" s="275"/>
      <c r="BU229" s="275"/>
      <c r="BV229" s="275"/>
      <c r="BW229" s="275"/>
      <c r="BX229" s="275"/>
      <c r="BY229" s="275"/>
      <c r="BZ229" s="275"/>
      <c r="CA229" s="275"/>
      <c r="CB229" s="275"/>
      <c r="CC229" s="275"/>
      <c r="CD229" s="275"/>
      <c r="CE229" s="275"/>
      <c r="CF229" s="275"/>
    </row>
    <row r="230" spans="1:84" ht="15" x14ac:dyDescent="0.2">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75"/>
      <c r="AE230" s="275"/>
      <c r="AF230" s="275"/>
      <c r="AG230" s="275"/>
      <c r="AH230" s="275"/>
      <c r="AI230" s="275"/>
      <c r="AJ230" s="275"/>
      <c r="AK230" s="275"/>
      <c r="AL230" s="275"/>
      <c r="AM230" s="275"/>
      <c r="AN230" s="275"/>
      <c r="AO230" s="275"/>
      <c r="AP230" s="275"/>
      <c r="AQ230" s="275"/>
      <c r="AR230" s="275"/>
      <c r="AS230" s="275"/>
      <c r="AT230" s="275"/>
      <c r="AU230" s="275"/>
      <c r="AV230" s="275"/>
      <c r="AW230" s="275"/>
      <c r="AX230" s="275"/>
      <c r="AY230" s="275"/>
      <c r="AZ230" s="275"/>
      <c r="BA230" s="275"/>
      <c r="BB230" s="275"/>
      <c r="BC230" s="275"/>
      <c r="BD230" s="275"/>
      <c r="BE230" s="275"/>
      <c r="BF230" s="275"/>
      <c r="BG230" s="275"/>
      <c r="BH230" s="275"/>
      <c r="BI230" s="275"/>
      <c r="BJ230" s="275"/>
      <c r="BK230" s="275"/>
      <c r="BL230" s="275"/>
      <c r="BM230" s="275"/>
      <c r="BN230" s="275"/>
      <c r="BO230" s="275"/>
      <c r="BP230" s="275"/>
      <c r="BQ230" s="275"/>
      <c r="BR230" s="275"/>
      <c r="BS230" s="275"/>
      <c r="BT230" s="275"/>
      <c r="BU230" s="275"/>
      <c r="BV230" s="275"/>
      <c r="BW230" s="275"/>
      <c r="BX230" s="275"/>
      <c r="BY230" s="275"/>
      <c r="BZ230" s="275"/>
      <c r="CA230" s="275"/>
      <c r="CB230" s="275"/>
      <c r="CC230" s="275"/>
      <c r="CD230" s="275"/>
      <c r="CE230" s="275"/>
      <c r="CF230" s="275"/>
    </row>
    <row r="231" spans="1:84" ht="15" x14ac:dyDescent="0.2">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75"/>
      <c r="AE231" s="275"/>
      <c r="AF231" s="275"/>
      <c r="AG231" s="275"/>
      <c r="AH231" s="275"/>
      <c r="AI231" s="275"/>
      <c r="AJ231" s="275"/>
      <c r="AK231" s="275"/>
      <c r="AL231" s="275"/>
      <c r="AM231" s="275"/>
      <c r="AN231" s="275"/>
      <c r="AO231" s="275"/>
      <c r="AP231" s="275"/>
      <c r="AQ231" s="275"/>
      <c r="AR231" s="275"/>
      <c r="AS231" s="275"/>
      <c r="AT231" s="275"/>
      <c r="AU231" s="275"/>
      <c r="AV231" s="275"/>
      <c r="AW231" s="275"/>
      <c r="AX231" s="275"/>
      <c r="AY231" s="275"/>
      <c r="AZ231" s="275"/>
      <c r="BA231" s="275"/>
      <c r="BB231" s="275"/>
      <c r="BC231" s="275"/>
      <c r="BD231" s="275"/>
      <c r="BE231" s="275"/>
      <c r="BF231" s="275"/>
      <c r="BG231" s="275"/>
      <c r="BH231" s="275"/>
      <c r="BI231" s="275"/>
      <c r="BJ231" s="275"/>
      <c r="BK231" s="275"/>
      <c r="BL231" s="275"/>
      <c r="BM231" s="275"/>
      <c r="BN231" s="275"/>
      <c r="BO231" s="275"/>
      <c r="BP231" s="275"/>
      <c r="BQ231" s="275"/>
      <c r="BR231" s="275"/>
      <c r="BS231" s="275"/>
      <c r="BT231" s="275"/>
      <c r="BU231" s="275"/>
      <c r="BV231" s="275"/>
      <c r="BW231" s="275"/>
      <c r="BX231" s="275"/>
      <c r="BY231" s="275"/>
      <c r="BZ231" s="275"/>
      <c r="CA231" s="275"/>
      <c r="CB231" s="275"/>
      <c r="CC231" s="275"/>
      <c r="CD231" s="275"/>
      <c r="CE231" s="275"/>
      <c r="CF231" s="275"/>
    </row>
    <row r="232" spans="1:84" ht="15" x14ac:dyDescent="0.2">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275"/>
      <c r="AF232" s="275"/>
      <c r="AG232" s="275"/>
      <c r="AH232" s="275"/>
      <c r="AI232" s="275"/>
      <c r="AJ232" s="275"/>
      <c r="AK232" s="275"/>
      <c r="AL232" s="275"/>
      <c r="AM232" s="275"/>
      <c r="AN232" s="275"/>
      <c r="AO232" s="275"/>
      <c r="AP232" s="275"/>
      <c r="AQ232" s="275"/>
      <c r="AR232" s="275"/>
      <c r="AS232" s="275"/>
      <c r="AT232" s="275"/>
      <c r="AU232" s="275"/>
      <c r="AV232" s="275"/>
      <c r="AW232" s="275"/>
      <c r="AX232" s="275"/>
      <c r="AY232" s="275"/>
      <c r="AZ232" s="275"/>
      <c r="BA232" s="275"/>
      <c r="BB232" s="275"/>
      <c r="BC232" s="275"/>
      <c r="BD232" s="275"/>
      <c r="BE232" s="275"/>
      <c r="BF232" s="275"/>
      <c r="BG232" s="275"/>
      <c r="BH232" s="275"/>
      <c r="BI232" s="275"/>
      <c r="BJ232" s="275"/>
      <c r="BK232" s="275"/>
      <c r="BL232" s="275"/>
      <c r="BM232" s="275"/>
      <c r="BN232" s="275"/>
      <c r="BO232" s="275"/>
      <c r="BP232" s="275"/>
      <c r="BQ232" s="275"/>
      <c r="BR232" s="275"/>
      <c r="BS232" s="275"/>
      <c r="BT232" s="275"/>
      <c r="BU232" s="275"/>
      <c r="BV232" s="275"/>
      <c r="BW232" s="275"/>
      <c r="BX232" s="275"/>
      <c r="BY232" s="275"/>
      <c r="BZ232" s="275"/>
      <c r="CA232" s="275"/>
      <c r="CB232" s="275"/>
      <c r="CC232" s="275"/>
      <c r="CD232" s="275"/>
      <c r="CE232" s="275"/>
      <c r="CF232" s="275"/>
    </row>
    <row r="233" spans="1:84" ht="15" x14ac:dyDescent="0.2">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275"/>
      <c r="BY233" s="275"/>
      <c r="BZ233" s="275"/>
      <c r="CA233" s="275"/>
      <c r="CB233" s="275"/>
      <c r="CC233" s="275"/>
      <c r="CD233" s="275"/>
      <c r="CE233" s="275"/>
      <c r="CF233" s="275"/>
    </row>
    <row r="234" spans="1:84" ht="15" x14ac:dyDescent="0.2">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c r="AN234" s="275"/>
      <c r="AO234" s="275"/>
      <c r="AP234" s="275"/>
      <c r="AQ234" s="275"/>
      <c r="AR234" s="275"/>
      <c r="AS234" s="275"/>
      <c r="AT234" s="275"/>
      <c r="AU234" s="275"/>
      <c r="AV234" s="275"/>
      <c r="AW234" s="275"/>
      <c r="AX234" s="275"/>
      <c r="AY234" s="275"/>
      <c r="AZ234" s="275"/>
      <c r="BA234" s="275"/>
      <c r="BB234" s="275"/>
      <c r="BC234" s="275"/>
      <c r="BD234" s="275"/>
      <c r="BE234" s="275"/>
      <c r="BF234" s="275"/>
      <c r="BG234" s="275"/>
      <c r="BH234" s="275"/>
      <c r="BI234" s="275"/>
      <c r="BJ234" s="275"/>
      <c r="BK234" s="275"/>
      <c r="BL234" s="275"/>
      <c r="BM234" s="275"/>
      <c r="BN234" s="275"/>
      <c r="BO234" s="275"/>
      <c r="BP234" s="275"/>
      <c r="BQ234" s="275"/>
      <c r="BR234" s="275"/>
      <c r="BS234" s="275"/>
      <c r="BT234" s="275"/>
      <c r="BU234" s="275"/>
      <c r="BV234" s="275"/>
      <c r="BW234" s="275"/>
      <c r="BX234" s="275"/>
      <c r="BY234" s="275"/>
      <c r="BZ234" s="275"/>
      <c r="CA234" s="275"/>
      <c r="CB234" s="275"/>
      <c r="CC234" s="275"/>
      <c r="CD234" s="275"/>
      <c r="CE234" s="275"/>
      <c r="CF234" s="275"/>
    </row>
    <row r="235" spans="1:84" ht="15" x14ac:dyDescent="0.2">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75"/>
      <c r="AE235" s="275"/>
      <c r="AF235" s="275"/>
      <c r="AG235" s="275"/>
      <c r="AH235" s="275"/>
      <c r="AI235" s="275"/>
      <c r="AJ235" s="275"/>
      <c r="AK235" s="275"/>
      <c r="AL235" s="275"/>
      <c r="AM235" s="275"/>
      <c r="AN235" s="275"/>
      <c r="AO235" s="275"/>
      <c r="AP235" s="275"/>
      <c r="AQ235" s="275"/>
      <c r="AR235" s="275"/>
      <c r="AS235" s="275"/>
      <c r="AT235" s="275"/>
      <c r="AU235" s="275"/>
      <c r="AV235" s="275"/>
      <c r="AW235" s="275"/>
      <c r="AX235" s="275"/>
      <c r="AY235" s="275"/>
      <c r="AZ235" s="275"/>
      <c r="BA235" s="275"/>
      <c r="BB235" s="275"/>
      <c r="BC235" s="275"/>
      <c r="BD235" s="275"/>
      <c r="BE235" s="275"/>
      <c r="BF235" s="275"/>
      <c r="BG235" s="275"/>
      <c r="BH235" s="275"/>
      <c r="BI235" s="275"/>
      <c r="BJ235" s="275"/>
      <c r="BK235" s="275"/>
      <c r="BL235" s="275"/>
      <c r="BM235" s="275"/>
      <c r="BN235" s="275"/>
      <c r="BO235" s="275"/>
      <c r="BP235" s="275"/>
      <c r="BQ235" s="275"/>
      <c r="BR235" s="275"/>
      <c r="BS235" s="275"/>
      <c r="BT235" s="275"/>
      <c r="BU235" s="275"/>
      <c r="BV235" s="275"/>
      <c r="BW235" s="275"/>
      <c r="BX235" s="275"/>
      <c r="BY235" s="275"/>
      <c r="BZ235" s="275"/>
      <c r="CA235" s="275"/>
      <c r="CB235" s="275"/>
      <c r="CC235" s="275"/>
      <c r="CD235" s="275"/>
      <c r="CE235" s="275"/>
      <c r="CF235" s="275"/>
    </row>
    <row r="236" spans="1:84" ht="15" x14ac:dyDescent="0.2">
      <c r="A236" s="275"/>
      <c r="B236" s="275"/>
      <c r="C236" s="275"/>
      <c r="D236" s="275"/>
      <c r="E236" s="275"/>
      <c r="F236" s="275"/>
      <c r="G236" s="275"/>
      <c r="H236" s="275"/>
      <c r="X236" s="275"/>
      <c r="Y236" s="275"/>
      <c r="Z236" s="275"/>
      <c r="AA236" s="275"/>
      <c r="AB236" s="275"/>
      <c r="AC236" s="275"/>
      <c r="AD236" s="275"/>
      <c r="AE236" s="275"/>
      <c r="AF236" s="275"/>
      <c r="AG236" s="275"/>
      <c r="AH236" s="275"/>
      <c r="AI236" s="275"/>
      <c r="AJ236" s="275"/>
      <c r="AK236" s="275"/>
      <c r="AL236" s="275"/>
      <c r="AM236" s="275"/>
      <c r="AN236" s="275"/>
      <c r="AO236" s="275"/>
      <c r="AP236" s="275"/>
      <c r="AQ236" s="275"/>
      <c r="AR236" s="275"/>
      <c r="AS236" s="275"/>
      <c r="AT236" s="275"/>
      <c r="AU236" s="275"/>
      <c r="AV236" s="275"/>
      <c r="AW236" s="275"/>
      <c r="AX236" s="275"/>
      <c r="AY236" s="275"/>
      <c r="AZ236" s="275"/>
      <c r="BA236" s="275"/>
      <c r="BB236" s="275"/>
      <c r="BC236" s="275"/>
      <c r="BD236" s="275"/>
      <c r="BE236" s="275"/>
      <c r="BF236" s="275"/>
      <c r="BG236" s="275"/>
      <c r="BH236" s="275"/>
      <c r="BI236" s="275"/>
      <c r="BJ236" s="275"/>
      <c r="BK236" s="275"/>
      <c r="BL236" s="275"/>
      <c r="BM236" s="275"/>
      <c r="BN236" s="275"/>
      <c r="BO236" s="275"/>
      <c r="BP236" s="275"/>
      <c r="BQ236" s="275"/>
      <c r="BR236" s="275"/>
      <c r="BS236" s="275"/>
      <c r="BT236" s="275"/>
      <c r="BU236" s="275"/>
      <c r="BV236" s="275"/>
      <c r="BW236" s="275"/>
      <c r="BX236" s="275"/>
      <c r="BY236" s="275"/>
      <c r="BZ236" s="275"/>
      <c r="CA236" s="275"/>
      <c r="CB236" s="275"/>
      <c r="CC236" s="275"/>
      <c r="CD236" s="275"/>
      <c r="CE236" s="275"/>
      <c r="CF236" s="275"/>
    </row>
  </sheetData>
  <sheetProtection algorithmName="SHA-512" hashValue="Jjl/iwr3JYswN1e7aigq9LxqrWMT3UeAUvRH+ADySw1tHzX5kkdFBS4KxsDZWNWrGjPZFZocKNNo/vFQlm5TWQ==" saltValue="YQzmqo/Arn1txBrhzoxBow==" spinCount="100000" sheet="1" objects="1" scenarios="1"/>
  <mergeCells count="98">
    <mergeCell ref="B6:AV6"/>
    <mergeCell ref="B14:D14"/>
    <mergeCell ref="L25:W25"/>
    <mergeCell ref="AH25:AL25"/>
    <mergeCell ref="AP25:AT25"/>
    <mergeCell ref="X12:AF12"/>
    <mergeCell ref="J13:N13"/>
    <mergeCell ref="Q13:W13"/>
    <mergeCell ref="X13:Y13"/>
    <mergeCell ref="J11:N11"/>
    <mergeCell ref="Q11:W11"/>
    <mergeCell ref="X11:AD11"/>
    <mergeCell ref="AG11:AM11"/>
    <mergeCell ref="AN11:AV11"/>
    <mergeCell ref="Z13:AA13"/>
    <mergeCell ref="AB13:AC13"/>
    <mergeCell ref="A1:C4"/>
    <mergeCell ref="D1:X4"/>
    <mergeCell ref="AF1:AU1"/>
    <mergeCell ref="AD2:AU2"/>
    <mergeCell ref="AB3:AU3"/>
    <mergeCell ref="AG13:AM13"/>
    <mergeCell ref="AN13:AV13"/>
    <mergeCell ref="J14:N14"/>
    <mergeCell ref="Q14:U14"/>
    <mergeCell ref="X14:Y14"/>
    <mergeCell ref="Z14:AA14"/>
    <mergeCell ref="AB14:AC14"/>
    <mergeCell ref="AH14:AL14"/>
    <mergeCell ref="AP14:AT14"/>
    <mergeCell ref="AB15:AC15"/>
    <mergeCell ref="AH15:AL15"/>
    <mergeCell ref="AP15:AT15"/>
    <mergeCell ref="B16:D16"/>
    <mergeCell ref="J16:N16"/>
    <mergeCell ref="Q16:U16"/>
    <mergeCell ref="X16:Y16"/>
    <mergeCell ref="Z16:AA16"/>
    <mergeCell ref="AB16:AC16"/>
    <mergeCell ref="AH16:AL16"/>
    <mergeCell ref="AP16:AT16"/>
    <mergeCell ref="B15:D15"/>
    <mergeCell ref="J15:N15"/>
    <mergeCell ref="Q15:U15"/>
    <mergeCell ref="X15:Y15"/>
    <mergeCell ref="Z15:AA15"/>
    <mergeCell ref="AB17:AC17"/>
    <mergeCell ref="AH17:AL17"/>
    <mergeCell ref="AP17:AT17"/>
    <mergeCell ref="B18:D18"/>
    <mergeCell ref="J18:N18"/>
    <mergeCell ref="Q18:U18"/>
    <mergeCell ref="X18:Y18"/>
    <mergeCell ref="Z18:AA18"/>
    <mergeCell ref="AB18:AC18"/>
    <mergeCell ref="AH18:AL18"/>
    <mergeCell ref="AP18:AT18"/>
    <mergeCell ref="B17:D17"/>
    <mergeCell ref="J17:N17"/>
    <mergeCell ref="Q17:U17"/>
    <mergeCell ref="X17:Y17"/>
    <mergeCell ref="Z17:AA17"/>
    <mergeCell ref="J19:N19"/>
    <mergeCell ref="AP19:AT19"/>
    <mergeCell ref="AH21:AL21"/>
    <mergeCell ref="AP21:AT21"/>
    <mergeCell ref="AH22:AL22"/>
    <mergeCell ref="AP22:AT22"/>
    <mergeCell ref="AH23:AL23"/>
    <mergeCell ref="AP23:AT23"/>
    <mergeCell ref="L24:W24"/>
    <mergeCell ref="AH24:AL24"/>
    <mergeCell ref="AP24:AT24"/>
    <mergeCell ref="AP27:AT27"/>
    <mergeCell ref="J29:N29"/>
    <mergeCell ref="AH29:AM29"/>
    <mergeCell ref="AP29:AU29"/>
    <mergeCell ref="J30:N30"/>
    <mergeCell ref="AH30:AL30"/>
    <mergeCell ref="AP30:AT30"/>
    <mergeCell ref="J31:N31"/>
    <mergeCell ref="AH31:AL31"/>
    <mergeCell ref="AP31:AT31"/>
    <mergeCell ref="J32:N32"/>
    <mergeCell ref="AH32:AL32"/>
    <mergeCell ref="AP32:AT32"/>
    <mergeCell ref="B36:I36"/>
    <mergeCell ref="A43:AV43"/>
    <mergeCell ref="A46:H46"/>
    <mergeCell ref="I46:AN46"/>
    <mergeCell ref="J33:N33"/>
    <mergeCell ref="AH33:AL33"/>
    <mergeCell ref="AP33:AT33"/>
    <mergeCell ref="B34:I34"/>
    <mergeCell ref="J35:N35"/>
    <mergeCell ref="AP35:AT35"/>
    <mergeCell ref="C39:AV39"/>
    <mergeCell ref="B44:AV44"/>
  </mergeCells>
  <pageMargins left="0" right="0" top="0" bottom="0" header="0" footer="0"/>
  <pageSetup scale="7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6"/>
  <sheetViews>
    <sheetView showGridLines="0" showRowColHeaders="0" showZeros="0" zoomScaleNormal="100" workbookViewId="0">
      <selection activeCell="BK6" sqref="BK6"/>
    </sheetView>
  </sheetViews>
  <sheetFormatPr defaultRowHeight="12.75" x14ac:dyDescent="0.2"/>
  <cols>
    <col min="1" max="46" width="2.7109375" style="193" customWidth="1"/>
    <col min="47" max="47" width="1.140625" style="193" customWidth="1"/>
    <col min="48" max="48" width="0.7109375" style="193" customWidth="1"/>
    <col min="49" max="49" width="1.5703125" style="193" customWidth="1"/>
    <col min="50" max="109" width="2.7109375" style="193" customWidth="1"/>
    <col min="110" max="16384" width="9.140625" style="193"/>
  </cols>
  <sheetData>
    <row r="1" spans="1:48" ht="15.75" thickTop="1" x14ac:dyDescent="0.2">
      <c r="A1" s="888" t="s">
        <v>817</v>
      </c>
      <c r="B1" s="889"/>
      <c r="C1" s="889"/>
      <c r="D1" s="894" t="s">
        <v>772</v>
      </c>
      <c r="E1" s="895"/>
      <c r="F1" s="895"/>
      <c r="G1" s="895"/>
      <c r="H1" s="895"/>
      <c r="I1" s="895"/>
      <c r="J1" s="895"/>
      <c r="K1" s="895"/>
      <c r="L1" s="895"/>
      <c r="M1" s="895"/>
      <c r="N1" s="895"/>
      <c r="O1" s="895"/>
      <c r="P1" s="895"/>
      <c r="Q1" s="895"/>
      <c r="R1" s="895"/>
      <c r="S1" s="895"/>
      <c r="T1" s="895"/>
      <c r="U1" s="895"/>
      <c r="V1" s="895"/>
      <c r="W1" s="895"/>
      <c r="X1" s="896"/>
      <c r="Y1" s="413"/>
      <c r="Z1" s="412" t="s">
        <v>0</v>
      </c>
      <c r="AA1" s="412"/>
      <c r="AB1" s="412"/>
      <c r="AC1" s="412"/>
      <c r="AD1" s="412"/>
      <c r="AE1" s="412"/>
      <c r="AF1" s="862"/>
      <c r="AG1" s="862"/>
      <c r="AH1" s="862"/>
      <c r="AI1" s="862"/>
      <c r="AJ1" s="862"/>
      <c r="AK1" s="862"/>
      <c r="AL1" s="862"/>
      <c r="AM1" s="862"/>
      <c r="AN1" s="862"/>
      <c r="AO1" s="862"/>
      <c r="AP1" s="862"/>
      <c r="AQ1" s="862"/>
      <c r="AR1" s="862"/>
      <c r="AS1" s="862"/>
      <c r="AT1" s="862"/>
      <c r="AU1" s="862"/>
      <c r="AV1" s="411"/>
    </row>
    <row r="2" spans="1:48" ht="15" x14ac:dyDescent="0.2">
      <c r="A2" s="890"/>
      <c r="B2" s="891"/>
      <c r="C2" s="891"/>
      <c r="D2" s="897"/>
      <c r="E2" s="897"/>
      <c r="F2" s="897"/>
      <c r="G2" s="897"/>
      <c r="H2" s="897"/>
      <c r="I2" s="897"/>
      <c r="J2" s="897"/>
      <c r="K2" s="897"/>
      <c r="L2" s="897"/>
      <c r="M2" s="897"/>
      <c r="N2" s="897"/>
      <c r="O2" s="897"/>
      <c r="P2" s="897"/>
      <c r="Q2" s="897"/>
      <c r="R2" s="897"/>
      <c r="S2" s="897"/>
      <c r="T2" s="897"/>
      <c r="U2" s="897"/>
      <c r="V2" s="897"/>
      <c r="W2" s="897"/>
      <c r="X2" s="898"/>
      <c r="Y2" s="410"/>
      <c r="Z2" s="33" t="s">
        <v>486</v>
      </c>
      <c r="AA2" s="33"/>
      <c r="AB2" s="33"/>
      <c r="AC2" s="33"/>
      <c r="AD2" s="830"/>
      <c r="AE2" s="830"/>
      <c r="AF2" s="830"/>
      <c r="AG2" s="830"/>
      <c r="AH2" s="830"/>
      <c r="AI2" s="830"/>
      <c r="AJ2" s="830"/>
      <c r="AK2" s="830"/>
      <c r="AL2" s="830"/>
      <c r="AM2" s="830"/>
      <c r="AN2" s="830"/>
      <c r="AO2" s="830"/>
      <c r="AP2" s="830"/>
      <c r="AQ2" s="830"/>
      <c r="AR2" s="830"/>
      <c r="AS2" s="830"/>
      <c r="AT2" s="830"/>
      <c r="AU2" s="830"/>
      <c r="AV2" s="409"/>
    </row>
    <row r="3" spans="1:48" ht="15" x14ac:dyDescent="0.2">
      <c r="A3" s="890"/>
      <c r="B3" s="891"/>
      <c r="C3" s="891"/>
      <c r="D3" s="897"/>
      <c r="E3" s="897"/>
      <c r="F3" s="897"/>
      <c r="G3" s="897"/>
      <c r="H3" s="897"/>
      <c r="I3" s="897"/>
      <c r="J3" s="897"/>
      <c r="K3" s="897"/>
      <c r="L3" s="897"/>
      <c r="M3" s="897"/>
      <c r="N3" s="897"/>
      <c r="O3" s="897"/>
      <c r="P3" s="897"/>
      <c r="Q3" s="897"/>
      <c r="R3" s="897"/>
      <c r="S3" s="897"/>
      <c r="T3" s="897"/>
      <c r="U3" s="897"/>
      <c r="V3" s="897"/>
      <c r="W3" s="897"/>
      <c r="X3" s="898"/>
      <c r="Y3" s="410"/>
      <c r="Z3" s="33" t="s">
        <v>133</v>
      </c>
      <c r="AA3" s="33"/>
      <c r="AB3" s="830"/>
      <c r="AC3" s="830"/>
      <c r="AD3" s="830"/>
      <c r="AE3" s="830"/>
      <c r="AF3" s="830"/>
      <c r="AG3" s="830"/>
      <c r="AH3" s="830"/>
      <c r="AI3" s="830"/>
      <c r="AJ3" s="830"/>
      <c r="AK3" s="830"/>
      <c r="AL3" s="830"/>
      <c r="AM3" s="830"/>
      <c r="AN3" s="830"/>
      <c r="AO3" s="830"/>
      <c r="AP3" s="830"/>
      <c r="AQ3" s="830"/>
      <c r="AR3" s="830"/>
      <c r="AS3" s="830"/>
      <c r="AT3" s="830"/>
      <c r="AU3" s="830"/>
      <c r="AV3" s="409"/>
    </row>
    <row r="4" spans="1:48" ht="10.9" customHeight="1" thickBot="1" x14ac:dyDescent="0.25">
      <c r="A4" s="892"/>
      <c r="B4" s="893"/>
      <c r="C4" s="893"/>
      <c r="D4" s="899"/>
      <c r="E4" s="899"/>
      <c r="F4" s="899"/>
      <c r="G4" s="899"/>
      <c r="H4" s="899"/>
      <c r="I4" s="899"/>
      <c r="J4" s="899"/>
      <c r="K4" s="899"/>
      <c r="L4" s="899"/>
      <c r="M4" s="899"/>
      <c r="N4" s="899"/>
      <c r="O4" s="899"/>
      <c r="P4" s="899"/>
      <c r="Q4" s="899"/>
      <c r="R4" s="899"/>
      <c r="S4" s="899"/>
      <c r="T4" s="899"/>
      <c r="U4" s="899"/>
      <c r="V4" s="899"/>
      <c r="W4" s="899"/>
      <c r="X4" s="900"/>
      <c r="Y4" s="408"/>
      <c r="Z4" s="407"/>
      <c r="AA4" s="407"/>
      <c r="AB4" s="407"/>
      <c r="AC4" s="407"/>
      <c r="AD4" s="407"/>
      <c r="AE4" s="407"/>
      <c r="AF4" s="407"/>
      <c r="AG4" s="407"/>
      <c r="AH4" s="407"/>
      <c r="AI4" s="407"/>
      <c r="AJ4" s="407"/>
      <c r="AK4" s="407"/>
      <c r="AL4" s="407"/>
      <c r="AM4" s="407"/>
      <c r="AN4" s="407"/>
      <c r="AO4" s="407"/>
      <c r="AP4" s="407"/>
      <c r="AQ4" s="407"/>
      <c r="AR4" s="407"/>
      <c r="AS4" s="407"/>
      <c r="AT4" s="407"/>
      <c r="AU4" s="407"/>
      <c r="AV4" s="406"/>
    </row>
    <row r="5" spans="1:48" ht="13.5" thickTop="1" x14ac:dyDescent="0.2">
      <c r="A5" s="882" t="s">
        <v>503</v>
      </c>
      <c r="B5" s="883"/>
      <c r="C5" s="883"/>
      <c r="D5" s="883"/>
      <c r="E5" s="883"/>
      <c r="F5" s="883"/>
      <c r="G5" s="883"/>
      <c r="H5" s="883"/>
      <c r="I5" s="883"/>
      <c r="J5" s="883"/>
      <c r="K5" s="883"/>
      <c r="L5" s="883"/>
      <c r="M5" s="883"/>
      <c r="N5" s="883"/>
      <c r="O5" s="883"/>
      <c r="P5" s="883"/>
      <c r="Q5" s="883"/>
      <c r="R5" s="883"/>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4"/>
    </row>
    <row r="6" spans="1:48" ht="10.15" customHeight="1" x14ac:dyDescent="0.2">
      <c r="A6" s="885"/>
      <c r="B6" s="886"/>
      <c r="C6" s="886"/>
      <c r="D6" s="886"/>
      <c r="E6" s="886"/>
      <c r="F6" s="886"/>
      <c r="G6" s="886"/>
      <c r="H6" s="886"/>
      <c r="I6" s="886"/>
      <c r="J6" s="886"/>
      <c r="K6" s="886"/>
      <c r="L6" s="886"/>
      <c r="M6" s="886"/>
      <c r="N6" s="886"/>
      <c r="O6" s="886"/>
      <c r="P6" s="886"/>
      <c r="Q6" s="886"/>
      <c r="R6" s="886"/>
      <c r="S6" s="886"/>
      <c r="T6" s="886"/>
      <c r="U6" s="886"/>
      <c r="V6" s="886"/>
      <c r="W6" s="886"/>
      <c r="X6" s="886"/>
      <c r="Y6" s="886"/>
      <c r="Z6" s="886"/>
      <c r="AA6" s="886"/>
      <c r="AB6" s="886"/>
      <c r="AC6" s="886"/>
      <c r="AD6" s="886"/>
      <c r="AE6" s="886"/>
      <c r="AF6" s="886"/>
      <c r="AG6" s="886"/>
      <c r="AH6" s="886"/>
      <c r="AI6" s="886"/>
      <c r="AJ6" s="886"/>
      <c r="AK6" s="886"/>
      <c r="AL6" s="886"/>
      <c r="AM6" s="886"/>
      <c r="AN6" s="886"/>
      <c r="AO6" s="886"/>
      <c r="AP6" s="886"/>
      <c r="AQ6" s="886"/>
      <c r="AR6" s="886"/>
      <c r="AS6" s="886"/>
      <c r="AT6" s="886"/>
      <c r="AU6" s="886"/>
      <c r="AV6" s="887"/>
    </row>
    <row r="7" spans="1:48" ht="21" customHeight="1" x14ac:dyDescent="0.2">
      <c r="A7" s="904" t="s">
        <v>502</v>
      </c>
      <c r="B7" s="905"/>
      <c r="C7" s="905"/>
      <c r="D7" s="905"/>
      <c r="E7" s="905"/>
      <c r="F7" s="905"/>
      <c r="G7" s="905"/>
      <c r="H7" s="905"/>
      <c r="I7" s="905"/>
      <c r="J7" s="905"/>
      <c r="K7" s="905"/>
      <c r="L7" s="905"/>
      <c r="M7" s="905"/>
      <c r="N7" s="905"/>
      <c r="O7" s="905"/>
      <c r="P7" s="905"/>
      <c r="Q7" s="905"/>
      <c r="R7" s="905"/>
      <c r="S7" s="905"/>
      <c r="T7" s="905"/>
      <c r="U7" s="905"/>
      <c r="V7" s="905"/>
      <c r="W7" s="905"/>
      <c r="X7" s="905"/>
      <c r="Y7" s="905"/>
      <c r="Z7" s="905"/>
      <c r="AA7" s="905"/>
      <c r="AB7" s="905"/>
      <c r="AC7" s="905"/>
      <c r="AD7" s="905"/>
      <c r="AE7" s="905"/>
      <c r="AF7" s="905"/>
      <c r="AG7" s="905"/>
      <c r="AH7" s="905"/>
      <c r="AI7" s="905"/>
      <c r="AJ7" s="905"/>
      <c r="AK7" s="905"/>
      <c r="AL7" s="905"/>
      <c r="AM7" s="905"/>
      <c r="AN7" s="905"/>
      <c r="AO7" s="905"/>
      <c r="AP7" s="905"/>
      <c r="AQ7" s="905"/>
      <c r="AR7" s="905"/>
      <c r="AS7" s="905"/>
      <c r="AT7" s="905"/>
      <c r="AU7" s="905"/>
      <c r="AV7" s="906"/>
    </row>
    <row r="8" spans="1:48" ht="10.15" customHeight="1" x14ac:dyDescent="0.2">
      <c r="A8" s="39"/>
      <c r="B8" s="33"/>
      <c r="C8" s="33"/>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8"/>
    </row>
    <row r="9" spans="1:48" ht="15" x14ac:dyDescent="0.2">
      <c r="A9" s="200"/>
      <c r="B9" s="429"/>
      <c r="C9" s="33"/>
      <c r="D9" s="441" t="s">
        <v>622</v>
      </c>
      <c r="E9" s="571"/>
      <c r="F9" s="571"/>
      <c r="G9" s="571"/>
      <c r="H9" s="571"/>
      <c r="I9" s="571"/>
      <c r="J9" s="571"/>
      <c r="K9" s="571"/>
      <c r="L9" s="571"/>
      <c r="M9" s="571"/>
      <c r="N9" s="571"/>
      <c r="O9" s="571"/>
      <c r="P9" s="571"/>
      <c r="Q9" s="571"/>
      <c r="R9" s="571"/>
      <c r="S9" s="571"/>
      <c r="T9" s="571"/>
      <c r="U9" s="571"/>
      <c r="V9" s="571"/>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8"/>
    </row>
    <row r="10" spans="1:48" ht="15.75" x14ac:dyDescent="0.2">
      <c r="A10" s="200"/>
      <c r="B10" s="429"/>
      <c r="C10" s="33"/>
      <c r="D10" s="436" t="s">
        <v>500</v>
      </c>
      <c r="E10" s="571"/>
      <c r="F10" s="571"/>
      <c r="G10" s="571"/>
      <c r="H10" s="571"/>
      <c r="I10" s="571"/>
      <c r="J10" s="571"/>
      <c r="K10" s="571"/>
      <c r="L10" s="571"/>
      <c r="M10" s="571"/>
      <c r="N10" s="571"/>
      <c r="O10" s="571"/>
      <c r="P10" s="571"/>
      <c r="Q10" s="571"/>
      <c r="R10" s="571"/>
      <c r="S10" s="571"/>
      <c r="T10" s="571"/>
      <c r="U10" s="571"/>
      <c r="V10" s="571"/>
      <c r="W10" s="385"/>
      <c r="X10" s="385"/>
      <c r="Y10" s="280"/>
      <c r="Z10" s="306"/>
      <c r="AA10" s="440"/>
      <c r="AB10" s="440"/>
      <c r="AC10" s="440"/>
      <c r="AD10" s="440"/>
      <c r="AE10" s="440"/>
      <c r="AF10" s="440"/>
      <c r="AG10" s="440"/>
      <c r="AH10" s="440"/>
      <c r="AI10" s="305"/>
      <c r="AJ10" s="305"/>
      <c r="AK10" s="305"/>
      <c r="AL10" s="305"/>
      <c r="AM10" s="305"/>
      <c r="AN10" s="305"/>
      <c r="AO10" s="305"/>
      <c r="AP10" s="305"/>
      <c r="AQ10" s="439"/>
      <c r="AR10" s="439"/>
      <c r="AS10" s="439"/>
      <c r="AT10" s="439"/>
      <c r="AU10" s="439"/>
      <c r="AV10" s="438"/>
    </row>
    <row r="11" spans="1:48" ht="15" customHeight="1" x14ac:dyDescent="0.2">
      <c r="A11" s="200"/>
      <c r="B11" s="429"/>
      <c r="C11" s="33"/>
      <c r="D11" s="431" t="s">
        <v>501</v>
      </c>
      <c r="E11" s="571"/>
      <c r="F11" s="571"/>
      <c r="G11" s="571"/>
      <c r="H11" s="571"/>
      <c r="I11" s="571"/>
      <c r="J11" s="571"/>
      <c r="K11" s="571"/>
      <c r="L11" s="571"/>
      <c r="M11" s="571"/>
      <c r="N11" s="571"/>
      <c r="O11" s="571"/>
      <c r="P11" s="571"/>
      <c r="Q11" s="571"/>
      <c r="R11" s="571"/>
      <c r="S11" s="571"/>
      <c r="T11" s="571"/>
      <c r="U11" s="571"/>
      <c r="V11" s="571"/>
      <c r="W11" s="382"/>
      <c r="X11" s="382"/>
      <c r="Y11" s="415"/>
      <c r="Z11" s="382"/>
      <c r="AA11" s="282"/>
      <c r="AB11" s="382"/>
      <c r="AC11" s="382"/>
      <c r="AD11" s="382"/>
      <c r="AE11" s="382"/>
      <c r="AF11" s="382"/>
      <c r="AG11" s="33"/>
      <c r="AH11" s="33"/>
      <c r="AI11" s="415"/>
      <c r="AJ11" s="382"/>
      <c r="AK11" s="382"/>
      <c r="AL11" s="382"/>
      <c r="AM11" s="382"/>
      <c r="AN11" s="382"/>
      <c r="AO11" s="33"/>
      <c r="AP11" s="33"/>
      <c r="AQ11" s="33"/>
      <c r="AR11" s="382"/>
      <c r="AS11" s="382"/>
      <c r="AT11" s="382"/>
      <c r="AU11" s="382"/>
      <c r="AV11" s="437"/>
    </row>
    <row r="12" spans="1:48" ht="15" customHeight="1" x14ac:dyDescent="0.2">
      <c r="A12" s="200"/>
      <c r="B12" s="429"/>
      <c r="C12" s="398"/>
      <c r="D12" s="431" t="s">
        <v>664</v>
      </c>
      <c r="E12" s="571"/>
      <c r="F12" s="571"/>
      <c r="G12" s="571"/>
      <c r="H12" s="571"/>
      <c r="I12" s="571"/>
      <c r="J12" s="571"/>
      <c r="K12" s="571"/>
      <c r="L12" s="571"/>
      <c r="M12" s="571"/>
      <c r="N12" s="571"/>
      <c r="O12" s="571"/>
      <c r="P12" s="571"/>
      <c r="Q12" s="571"/>
      <c r="R12" s="571"/>
      <c r="S12" s="571"/>
      <c r="T12" s="571"/>
      <c r="U12" s="571"/>
      <c r="V12" s="571"/>
      <c r="W12" s="433"/>
      <c r="X12" s="433"/>
      <c r="Y12" s="434"/>
      <c r="Z12" s="433"/>
      <c r="AA12" s="428"/>
      <c r="AB12" s="433"/>
      <c r="AC12" s="433"/>
      <c r="AD12" s="433"/>
      <c r="AE12" s="433"/>
      <c r="AF12" s="433"/>
      <c r="AG12" s="431"/>
      <c r="AH12" s="435"/>
      <c r="AI12" s="434"/>
      <c r="AJ12" s="433"/>
      <c r="AK12" s="433"/>
      <c r="AL12" s="433"/>
      <c r="AM12" s="433"/>
      <c r="AN12" s="433"/>
      <c r="AO12" s="431"/>
      <c r="AP12" s="435"/>
      <c r="AQ12" s="435"/>
      <c r="AR12" s="433"/>
      <c r="AS12" s="433"/>
      <c r="AT12" s="433"/>
      <c r="AU12" s="433"/>
      <c r="AV12" s="432"/>
    </row>
    <row r="13" spans="1:48" ht="15" customHeight="1" x14ac:dyDescent="0.2">
      <c r="A13" s="200"/>
      <c r="B13" s="429"/>
      <c r="C13" s="398"/>
      <c r="D13" s="275" t="s">
        <v>844</v>
      </c>
      <c r="E13" s="571"/>
      <c r="F13" s="571"/>
      <c r="G13" s="571"/>
      <c r="H13" s="571"/>
      <c r="I13" s="571"/>
      <c r="J13" s="571"/>
      <c r="K13" s="571"/>
      <c r="L13" s="645"/>
      <c r="M13" s="645"/>
      <c r="N13" s="645"/>
      <c r="O13" s="645"/>
      <c r="P13" s="645"/>
      <c r="Q13" s="571"/>
      <c r="R13" s="571"/>
      <c r="S13" s="644"/>
      <c r="T13" s="644"/>
      <c r="U13" s="644"/>
      <c r="V13" s="644"/>
      <c r="W13" s="433"/>
      <c r="X13" s="433"/>
      <c r="Y13" s="434"/>
      <c r="Z13" s="433"/>
      <c r="AA13" s="428"/>
      <c r="AB13" s="433"/>
      <c r="AC13" s="433"/>
      <c r="AD13" s="433"/>
      <c r="AE13" s="433"/>
      <c r="AF13" s="433"/>
      <c r="AG13" s="431"/>
      <c r="AH13" s="435"/>
      <c r="AI13" s="434"/>
      <c r="AJ13" s="433"/>
      <c r="AK13" s="433"/>
      <c r="AL13" s="433"/>
      <c r="AM13" s="433"/>
      <c r="AN13" s="433"/>
      <c r="AO13" s="431"/>
      <c r="AP13" s="435"/>
      <c r="AQ13" s="435"/>
      <c r="AR13" s="433"/>
      <c r="AS13" s="433"/>
      <c r="AT13" s="433"/>
      <c r="AU13" s="433"/>
      <c r="AV13" s="432"/>
    </row>
    <row r="14" spans="1:48" ht="15" customHeight="1" x14ac:dyDescent="0.2">
      <c r="A14" s="200"/>
      <c r="B14" s="429"/>
      <c r="C14" s="398"/>
      <c r="D14" s="275" t="s">
        <v>845</v>
      </c>
      <c r="E14" s="571"/>
      <c r="F14" s="571"/>
      <c r="G14" s="571"/>
      <c r="H14" s="571"/>
      <c r="I14" s="571"/>
      <c r="J14" s="571"/>
      <c r="K14" s="571"/>
      <c r="L14" s="382"/>
      <c r="M14" s="382"/>
      <c r="N14" s="382"/>
      <c r="O14" s="382"/>
      <c r="P14" s="382"/>
      <c r="Q14" s="571"/>
      <c r="R14" s="571"/>
      <c r="S14" s="382"/>
      <c r="T14" s="382"/>
      <c r="U14" s="382"/>
      <c r="V14" s="382"/>
      <c r="W14" s="433"/>
      <c r="X14" s="433"/>
      <c r="Y14" s="434"/>
      <c r="Z14" s="433"/>
      <c r="AA14" s="428"/>
      <c r="AB14" s="433"/>
      <c r="AC14" s="433"/>
      <c r="AD14" s="433"/>
      <c r="AE14" s="433"/>
      <c r="AF14" s="433"/>
      <c r="AG14" s="431"/>
      <c r="AH14" s="435"/>
      <c r="AI14" s="434"/>
      <c r="AJ14" s="433"/>
      <c r="AK14" s="433"/>
      <c r="AL14" s="433"/>
      <c r="AM14" s="433"/>
      <c r="AN14" s="433"/>
      <c r="AO14" s="431"/>
      <c r="AP14" s="435"/>
      <c r="AQ14" s="435"/>
      <c r="AR14" s="433"/>
      <c r="AS14" s="433"/>
      <c r="AT14" s="433"/>
      <c r="AU14" s="433"/>
      <c r="AV14" s="432"/>
    </row>
    <row r="15" spans="1:48" ht="15" customHeight="1" x14ac:dyDescent="0.2">
      <c r="A15" s="200"/>
      <c r="B15" s="429"/>
      <c r="C15" s="398"/>
      <c r="D15" s="275" t="s">
        <v>846</v>
      </c>
      <c r="E15" s="428"/>
      <c r="F15" s="428"/>
      <c r="G15" s="431"/>
      <c r="H15" s="435"/>
      <c r="I15" s="435"/>
      <c r="J15" s="435"/>
      <c r="K15" s="435"/>
      <c r="L15" s="433"/>
      <c r="M15" s="433"/>
      <c r="N15" s="433"/>
      <c r="O15" s="433"/>
      <c r="P15" s="433"/>
      <c r="Q15" s="435"/>
      <c r="R15" s="435"/>
      <c r="S15" s="433"/>
      <c r="T15" s="433"/>
      <c r="U15" s="433"/>
      <c r="V15" s="433"/>
      <c r="W15" s="433"/>
      <c r="X15" s="433"/>
      <c r="Y15" s="434"/>
      <c r="Z15" s="433"/>
      <c r="AA15" s="428"/>
      <c r="AB15" s="433"/>
      <c r="AC15" s="433"/>
      <c r="AD15" s="433"/>
      <c r="AE15" s="433"/>
      <c r="AF15" s="433"/>
      <c r="AG15" s="431"/>
      <c r="AH15" s="435"/>
      <c r="AI15" s="434"/>
      <c r="AJ15" s="433"/>
      <c r="AK15" s="433"/>
      <c r="AL15" s="433"/>
      <c r="AM15" s="433"/>
      <c r="AN15" s="433"/>
      <c r="AO15" s="431"/>
      <c r="AP15" s="435"/>
      <c r="AQ15" s="435"/>
      <c r="AR15" s="433"/>
      <c r="AS15" s="433"/>
      <c r="AT15" s="433"/>
      <c r="AU15" s="433"/>
      <c r="AV15" s="432"/>
    </row>
    <row r="16" spans="1:48" ht="7.5" customHeight="1" x14ac:dyDescent="0.2">
      <c r="A16" s="200"/>
      <c r="B16" s="428"/>
      <c r="C16" s="428"/>
      <c r="D16" s="428"/>
      <c r="E16" s="428"/>
      <c r="F16" s="428"/>
      <c r="G16" s="431"/>
      <c r="H16" s="431"/>
      <c r="I16" s="431"/>
      <c r="J16" s="431"/>
      <c r="K16" s="431"/>
      <c r="L16" s="433"/>
      <c r="M16" s="433"/>
      <c r="N16" s="433"/>
      <c r="O16" s="433"/>
      <c r="P16" s="433"/>
      <c r="Q16" s="431"/>
      <c r="R16" s="431"/>
      <c r="S16" s="433"/>
      <c r="T16" s="433"/>
      <c r="U16" s="433"/>
      <c r="V16" s="433"/>
      <c r="W16" s="433"/>
      <c r="X16" s="433"/>
      <c r="Y16" s="434"/>
      <c r="Z16" s="433"/>
      <c r="AA16" s="428"/>
      <c r="AB16" s="433"/>
      <c r="AC16" s="433"/>
      <c r="AD16" s="433"/>
      <c r="AE16" s="433"/>
      <c r="AF16" s="433"/>
      <c r="AG16" s="431"/>
      <c r="AH16" s="431"/>
      <c r="AI16" s="434"/>
      <c r="AJ16" s="433"/>
      <c r="AK16" s="433"/>
      <c r="AL16" s="433"/>
      <c r="AM16" s="433"/>
      <c r="AN16" s="433"/>
      <c r="AO16" s="431"/>
      <c r="AP16" s="431"/>
      <c r="AQ16" s="431"/>
      <c r="AR16" s="433"/>
      <c r="AS16" s="433"/>
      <c r="AT16" s="433"/>
      <c r="AU16" s="433"/>
      <c r="AV16" s="432"/>
    </row>
    <row r="17" spans="1:84" ht="16.5" customHeight="1" x14ac:dyDescent="0.25">
      <c r="A17" s="901" t="s">
        <v>499</v>
      </c>
      <c r="B17" s="902"/>
      <c r="C17" s="902"/>
      <c r="D17" s="902"/>
      <c r="E17" s="902"/>
      <c r="F17" s="902"/>
      <c r="G17" s="902"/>
      <c r="H17" s="902"/>
      <c r="I17" s="902"/>
      <c r="J17" s="902"/>
      <c r="K17" s="902"/>
      <c r="L17" s="902"/>
      <c r="M17" s="902"/>
      <c r="N17" s="902"/>
      <c r="O17" s="902"/>
      <c r="P17" s="902"/>
      <c r="Q17" s="902"/>
      <c r="R17" s="902"/>
      <c r="S17" s="902"/>
      <c r="T17" s="902"/>
      <c r="U17" s="902"/>
      <c r="V17" s="902"/>
      <c r="W17" s="902"/>
      <c r="X17" s="902"/>
      <c r="Y17" s="902"/>
      <c r="Z17" s="902"/>
      <c r="AA17" s="902"/>
      <c r="AB17" s="902"/>
      <c r="AC17" s="902"/>
      <c r="AD17" s="902"/>
      <c r="AE17" s="902"/>
      <c r="AF17" s="902"/>
      <c r="AG17" s="902"/>
      <c r="AH17" s="902"/>
      <c r="AI17" s="902"/>
      <c r="AJ17" s="902"/>
      <c r="AK17" s="902"/>
      <c r="AL17" s="902"/>
      <c r="AM17" s="902"/>
      <c r="AN17" s="902"/>
      <c r="AO17" s="902"/>
      <c r="AP17" s="902"/>
      <c r="AQ17" s="902"/>
      <c r="AR17" s="902"/>
      <c r="AS17" s="902"/>
      <c r="AT17" s="902"/>
      <c r="AU17" s="902"/>
      <c r="AV17" s="903"/>
    </row>
    <row r="18" spans="1:84" ht="15" customHeight="1" x14ac:dyDescent="0.25">
      <c r="A18" s="909" t="s">
        <v>498</v>
      </c>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10"/>
      <c r="AQ18" s="910"/>
      <c r="AR18" s="910"/>
      <c r="AS18" s="910"/>
      <c r="AT18" s="910"/>
      <c r="AU18" s="910"/>
      <c r="AV18" s="911"/>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A18" s="275"/>
      <c r="CB18" s="275"/>
      <c r="CC18" s="275"/>
      <c r="CD18" s="275"/>
      <c r="CE18" s="275"/>
      <c r="CF18" s="275"/>
    </row>
    <row r="19" spans="1:84" ht="11.25" customHeight="1" x14ac:dyDescent="0.25">
      <c r="A19" s="565"/>
      <c r="B19" s="566"/>
      <c r="C19" s="566"/>
      <c r="D19" s="566"/>
      <c r="E19" s="566"/>
      <c r="F19" s="566"/>
      <c r="G19" s="566"/>
      <c r="H19" s="566"/>
      <c r="I19" s="566"/>
      <c r="J19" s="566"/>
      <c r="K19" s="566"/>
      <c r="L19" s="566"/>
      <c r="M19" s="566"/>
      <c r="N19" s="566"/>
      <c r="O19" s="566"/>
      <c r="P19" s="566"/>
      <c r="Q19" s="566"/>
      <c r="R19" s="566"/>
      <c r="S19" s="566"/>
      <c r="T19" s="566"/>
      <c r="U19" s="566"/>
      <c r="V19" s="566"/>
      <c r="W19" s="566"/>
      <c r="X19" s="566"/>
      <c r="Y19" s="566"/>
      <c r="Z19" s="566"/>
      <c r="AA19" s="566"/>
      <c r="AB19" s="566"/>
      <c r="AC19" s="566"/>
      <c r="AD19" s="566"/>
      <c r="AE19" s="566"/>
      <c r="AF19" s="566"/>
      <c r="AG19" s="566"/>
      <c r="AH19" s="566"/>
      <c r="AI19" s="566"/>
      <c r="AJ19" s="566"/>
      <c r="AK19" s="566"/>
      <c r="AL19" s="566"/>
      <c r="AM19" s="566"/>
      <c r="AN19" s="566"/>
      <c r="AO19" s="566"/>
      <c r="AP19" s="566"/>
      <c r="AQ19" s="566"/>
      <c r="AR19" s="566"/>
      <c r="AS19" s="566"/>
      <c r="AT19" s="566"/>
      <c r="AU19" s="566"/>
      <c r="AV19" s="567"/>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A19" s="275"/>
      <c r="CB19" s="275"/>
      <c r="CC19" s="275"/>
      <c r="CD19" s="275"/>
      <c r="CE19" s="275"/>
      <c r="CF19" s="275"/>
    </row>
    <row r="20" spans="1:84" ht="15" customHeight="1" x14ac:dyDescent="0.2">
      <c r="A20" s="565"/>
      <c r="B20" s="444"/>
      <c r="C20" s="428"/>
      <c r="D20" s="912" t="s">
        <v>666</v>
      </c>
      <c r="E20" s="939"/>
      <c r="F20" s="939"/>
      <c r="G20" s="939"/>
      <c r="H20" s="939"/>
      <c r="I20" s="939"/>
      <c r="J20" s="939"/>
      <c r="K20" s="939"/>
      <c r="L20" s="939"/>
      <c r="M20" s="939"/>
      <c r="N20" s="939"/>
      <c r="O20" s="939"/>
      <c r="P20" s="939"/>
      <c r="Q20" s="939"/>
      <c r="R20" s="939"/>
      <c r="S20" s="939"/>
      <c r="T20" s="939"/>
      <c r="U20" s="939"/>
      <c r="V20" s="939"/>
      <c r="W20" s="939"/>
      <c r="X20" s="939"/>
      <c r="Y20" s="939"/>
      <c r="Z20" s="939"/>
      <c r="AA20" s="939"/>
      <c r="AB20" s="939"/>
      <c r="AC20" s="939"/>
      <c r="AD20" s="939"/>
      <c r="AE20" s="939"/>
      <c r="AF20" s="939"/>
      <c r="AG20" s="939"/>
      <c r="AH20" s="939"/>
      <c r="AI20" s="939"/>
      <c r="AJ20" s="939"/>
      <c r="AK20" s="939"/>
      <c r="AL20" s="939"/>
      <c r="AM20" s="939"/>
      <c r="AN20" s="939"/>
      <c r="AO20" s="939"/>
      <c r="AP20" s="939"/>
      <c r="AQ20" s="939"/>
      <c r="AR20" s="939"/>
      <c r="AS20" s="939"/>
      <c r="AT20" s="939"/>
      <c r="AU20" s="939"/>
      <c r="AV20" s="940"/>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A20" s="275"/>
      <c r="CB20" s="275"/>
      <c r="CC20" s="275"/>
      <c r="CD20" s="275"/>
      <c r="CE20" s="275"/>
      <c r="CF20" s="275"/>
    </row>
    <row r="21" spans="1:84" ht="15" customHeight="1" x14ac:dyDescent="0.2">
      <c r="A21" s="565"/>
      <c r="B21" s="428"/>
      <c r="C21" s="428"/>
      <c r="D21" s="939"/>
      <c r="E21" s="939"/>
      <c r="F21" s="939"/>
      <c r="G21" s="939"/>
      <c r="H21" s="939"/>
      <c r="I21" s="939"/>
      <c r="J21" s="939"/>
      <c r="K21" s="939"/>
      <c r="L21" s="939"/>
      <c r="M21" s="939"/>
      <c r="N21" s="939"/>
      <c r="O21" s="939"/>
      <c r="P21" s="939"/>
      <c r="Q21" s="939"/>
      <c r="R21" s="939"/>
      <c r="S21" s="939"/>
      <c r="T21" s="939"/>
      <c r="U21" s="939"/>
      <c r="V21" s="939"/>
      <c r="W21" s="939"/>
      <c r="X21" s="939"/>
      <c r="Y21" s="939"/>
      <c r="Z21" s="939"/>
      <c r="AA21" s="939"/>
      <c r="AB21" s="939"/>
      <c r="AC21" s="939"/>
      <c r="AD21" s="939"/>
      <c r="AE21" s="939"/>
      <c r="AF21" s="939"/>
      <c r="AG21" s="939"/>
      <c r="AH21" s="939"/>
      <c r="AI21" s="939"/>
      <c r="AJ21" s="939"/>
      <c r="AK21" s="939"/>
      <c r="AL21" s="939"/>
      <c r="AM21" s="939"/>
      <c r="AN21" s="939"/>
      <c r="AO21" s="939"/>
      <c r="AP21" s="939"/>
      <c r="AQ21" s="939"/>
      <c r="AR21" s="939"/>
      <c r="AS21" s="939"/>
      <c r="AT21" s="939"/>
      <c r="AU21" s="939"/>
      <c r="AV21" s="940"/>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row>
    <row r="22" spans="1:84" ht="15" customHeight="1" x14ac:dyDescent="0.2">
      <c r="A22" s="570"/>
      <c r="B22" s="421"/>
      <c r="C22" s="421"/>
      <c r="D22" s="941"/>
      <c r="E22" s="941"/>
      <c r="F22" s="941"/>
      <c r="G22" s="941"/>
      <c r="H22" s="941"/>
      <c r="I22" s="941"/>
      <c r="J22" s="941"/>
      <c r="K22" s="941"/>
      <c r="L22" s="941"/>
      <c r="M22" s="941"/>
      <c r="N22" s="941"/>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941"/>
      <c r="AN22" s="941"/>
      <c r="AO22" s="941"/>
      <c r="AP22" s="941"/>
      <c r="AQ22" s="941"/>
      <c r="AR22" s="941"/>
      <c r="AS22" s="941"/>
      <c r="AT22" s="941"/>
      <c r="AU22" s="941"/>
      <c r="AV22" s="942"/>
      <c r="AW22" s="275"/>
      <c r="AX22" s="275"/>
      <c r="AY22" s="275"/>
      <c r="AZ22" s="275"/>
      <c r="BA22" s="275"/>
      <c r="BB22" s="275"/>
      <c r="BC22" s="275"/>
      <c r="BD22" s="275"/>
      <c r="BE22" s="275"/>
      <c r="BF22" s="275"/>
      <c r="BG22" s="275"/>
      <c r="BH22" s="275"/>
      <c r="BI22" s="275"/>
      <c r="BJ22" s="275"/>
      <c r="BK22" s="275"/>
      <c r="BL22" s="275"/>
      <c r="BM22" s="275"/>
      <c r="BN22" s="275"/>
      <c r="BO22" s="275"/>
      <c r="BP22" s="275"/>
      <c r="BQ22" s="275"/>
      <c r="BR22" s="275"/>
      <c r="BS22" s="275"/>
      <c r="BT22" s="275"/>
      <c r="BU22" s="275"/>
      <c r="BV22" s="275"/>
      <c r="BW22" s="275"/>
      <c r="BX22" s="275"/>
      <c r="BY22" s="275"/>
      <c r="BZ22" s="275"/>
      <c r="CA22" s="275"/>
      <c r="CB22" s="275"/>
      <c r="CC22" s="275"/>
      <c r="CD22" s="275"/>
      <c r="CE22" s="275"/>
      <c r="CF22" s="275"/>
    </row>
    <row r="23" spans="1:84" ht="15" customHeight="1" x14ac:dyDescent="0.25">
      <c r="A23" s="565"/>
      <c r="B23" s="566"/>
      <c r="C23" s="566"/>
      <c r="D23" s="566"/>
      <c r="E23" s="566"/>
      <c r="F23" s="566"/>
      <c r="G23" s="566"/>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7"/>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row>
    <row r="24" spans="1:84" ht="19.5" customHeight="1" x14ac:dyDescent="0.25">
      <c r="A24" s="565"/>
      <c r="B24" s="194"/>
      <c r="C24" s="421"/>
      <c r="D24" s="579" t="s">
        <v>654</v>
      </c>
      <c r="E24" s="578"/>
      <c r="F24" s="563"/>
      <c r="G24" s="563"/>
      <c r="H24" s="563"/>
      <c r="I24" s="563"/>
      <c r="J24" s="563"/>
      <c r="K24" s="563"/>
      <c r="L24" s="563"/>
      <c r="M24" s="563"/>
      <c r="N24" s="563"/>
      <c r="O24" s="563"/>
      <c r="P24" s="563"/>
      <c r="Q24" s="563"/>
      <c r="R24" s="563"/>
      <c r="S24" s="563"/>
      <c r="T24" s="919"/>
      <c r="U24" s="920"/>
      <c r="V24" s="920"/>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7"/>
      <c r="AW24" s="275"/>
      <c r="AX24" s="275"/>
      <c r="AY24" s="275"/>
      <c r="AZ24" s="275"/>
      <c r="BA24" s="275"/>
      <c r="BB24" s="275"/>
      <c r="BC24" s="275"/>
      <c r="BD24" s="275"/>
      <c r="BE24" s="275"/>
      <c r="BF24" s="275"/>
      <c r="BG24" s="275"/>
      <c r="BH24" s="275"/>
      <c r="BI24" s="275"/>
      <c r="BJ24" s="275"/>
      <c r="BK24" s="275"/>
      <c r="BL24" s="275"/>
      <c r="BM24" s="275"/>
      <c r="BN24" s="275"/>
      <c r="BO24" s="275"/>
      <c r="BP24" s="275"/>
      <c r="BQ24" s="275"/>
      <c r="BR24" s="275"/>
      <c r="BS24" s="275"/>
      <c r="BT24" s="275"/>
      <c r="BU24" s="275"/>
      <c r="BV24" s="275"/>
      <c r="BW24" s="275"/>
      <c r="BX24" s="275"/>
      <c r="BY24" s="275"/>
      <c r="BZ24" s="275"/>
      <c r="CA24" s="275"/>
      <c r="CB24" s="275"/>
      <c r="CC24" s="275"/>
      <c r="CD24" s="275"/>
      <c r="CE24" s="275"/>
      <c r="CF24" s="275"/>
    </row>
    <row r="25" spans="1:84" ht="19.5" customHeight="1" x14ac:dyDescent="0.2">
      <c r="A25" s="200"/>
      <c r="C25" s="421"/>
      <c r="D25" s="579" t="s">
        <v>655</v>
      </c>
      <c r="E25" s="578"/>
      <c r="F25" s="563"/>
      <c r="G25" s="563"/>
      <c r="H25" s="563"/>
      <c r="I25" s="563"/>
      <c r="J25" s="563"/>
      <c r="K25" s="563"/>
      <c r="L25" s="563"/>
      <c r="M25" s="563"/>
      <c r="N25" s="563"/>
      <c r="O25" s="563"/>
      <c r="P25" s="563"/>
      <c r="Q25" s="563"/>
      <c r="R25" s="563"/>
      <c r="S25" s="563"/>
      <c r="T25" s="921"/>
      <c r="U25" s="922"/>
      <c r="V25" s="922"/>
      <c r="W25" s="431"/>
      <c r="X25" s="431"/>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0"/>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row>
    <row r="26" spans="1:84" ht="7.5" customHeight="1" thickBot="1" x14ac:dyDescent="0.25">
      <c r="A26" s="427"/>
      <c r="B26" s="426"/>
      <c r="C26" s="426"/>
      <c r="D26" s="568"/>
      <c r="E26" s="568"/>
      <c r="F26" s="568"/>
      <c r="G26" s="568"/>
      <c r="H26" s="568"/>
      <c r="I26" s="568"/>
      <c r="J26" s="568"/>
      <c r="K26" s="568"/>
      <c r="L26" s="568"/>
      <c r="M26" s="568"/>
      <c r="N26" s="568"/>
      <c r="O26" s="568"/>
      <c r="P26" s="568"/>
      <c r="Q26" s="568"/>
      <c r="R26" s="568"/>
      <c r="S26" s="568"/>
      <c r="T26" s="568"/>
      <c r="U26" s="568"/>
      <c r="V26" s="568"/>
      <c r="W26" s="568"/>
      <c r="X26" s="568"/>
      <c r="Y26" s="568"/>
      <c r="Z26" s="568"/>
      <c r="AA26" s="568"/>
      <c r="AB26" s="568"/>
      <c r="AC26" s="568"/>
      <c r="AD26" s="568"/>
      <c r="AE26" s="568"/>
      <c r="AF26" s="568"/>
      <c r="AG26" s="568"/>
      <c r="AH26" s="568"/>
      <c r="AI26" s="568"/>
      <c r="AJ26" s="568"/>
      <c r="AK26" s="568"/>
      <c r="AL26" s="568"/>
      <c r="AM26" s="568"/>
      <c r="AN26" s="568"/>
      <c r="AO26" s="568"/>
      <c r="AP26" s="568"/>
      <c r="AQ26" s="568"/>
      <c r="AR26" s="568"/>
      <c r="AS26" s="568"/>
      <c r="AT26" s="568"/>
      <c r="AU26" s="568"/>
      <c r="AV26" s="569"/>
      <c r="AW26" s="275"/>
      <c r="AX26" s="275"/>
      <c r="AY26" s="275"/>
      <c r="AZ26" s="275"/>
      <c r="BA26" s="275"/>
      <c r="BB26" s="275"/>
      <c r="BC26" s="275"/>
      <c r="BD26" s="275"/>
      <c r="BE26" s="275"/>
      <c r="BF26" s="275"/>
      <c r="BG26" s="275"/>
      <c r="BH26" s="275"/>
      <c r="BI26" s="275"/>
      <c r="BJ26" s="275"/>
      <c r="BK26" s="275"/>
      <c r="BL26" s="275"/>
      <c r="BM26" s="275"/>
      <c r="BN26" s="275"/>
      <c r="BO26" s="275"/>
      <c r="BP26" s="275"/>
      <c r="BQ26" s="275"/>
      <c r="BR26" s="275"/>
      <c r="BS26" s="275"/>
      <c r="BT26" s="275"/>
      <c r="BU26" s="275"/>
      <c r="BV26" s="275"/>
      <c r="BW26" s="275"/>
      <c r="BX26" s="275"/>
      <c r="BY26" s="275"/>
      <c r="BZ26" s="275"/>
      <c r="CA26" s="275"/>
      <c r="CB26" s="275"/>
      <c r="CC26" s="275"/>
      <c r="CD26" s="275"/>
      <c r="CE26" s="275"/>
      <c r="CF26" s="275"/>
    </row>
    <row r="27" spans="1:84" ht="8.25" customHeight="1" x14ac:dyDescent="0.2">
      <c r="A27" s="419"/>
      <c r="B27" s="421"/>
      <c r="C27" s="421"/>
      <c r="D27" s="421"/>
      <c r="E27" s="421"/>
      <c r="F27" s="421"/>
      <c r="G27" s="421"/>
      <c r="H27" s="421"/>
      <c r="I27" s="421"/>
      <c r="J27" s="421"/>
      <c r="K27" s="421"/>
      <c r="L27" s="421"/>
      <c r="M27" s="421"/>
      <c r="N27" s="421"/>
      <c r="O27" s="421"/>
      <c r="P27" s="421"/>
      <c r="Q27" s="421"/>
      <c r="R27" s="421"/>
      <c r="S27" s="421"/>
      <c r="T27" s="421"/>
      <c r="U27" s="421"/>
      <c r="V27" s="421"/>
      <c r="W27" s="421"/>
      <c r="X27" s="421"/>
      <c r="Y27" s="421"/>
      <c r="Z27" s="421"/>
      <c r="AA27" s="421"/>
      <c r="AB27" s="421"/>
      <c r="AC27" s="421"/>
      <c r="AD27" s="421"/>
      <c r="AE27" s="421"/>
      <c r="AF27" s="421"/>
      <c r="AG27" s="421"/>
      <c r="AH27" s="421"/>
      <c r="AI27" s="421"/>
      <c r="AJ27" s="421"/>
      <c r="AK27" s="421"/>
      <c r="AL27" s="421"/>
      <c r="AM27" s="421"/>
      <c r="AN27" s="421"/>
      <c r="AO27" s="421"/>
      <c r="AP27" s="421"/>
      <c r="AQ27" s="421"/>
      <c r="AR27" s="421"/>
      <c r="AS27" s="421"/>
      <c r="AT27" s="421"/>
      <c r="AU27" s="421"/>
      <c r="AV27" s="417"/>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A27" s="275"/>
      <c r="CB27" s="275"/>
      <c r="CC27" s="275"/>
      <c r="CD27" s="275"/>
      <c r="CE27" s="275"/>
      <c r="CF27" s="275"/>
    </row>
    <row r="28" spans="1:84" ht="15" customHeight="1" x14ac:dyDescent="0.2">
      <c r="A28" s="425"/>
      <c r="B28" s="917" t="s">
        <v>497</v>
      </c>
      <c r="C28" s="878"/>
      <c r="D28" s="878"/>
      <c r="E28" s="878"/>
      <c r="F28" s="878"/>
      <c r="G28" s="878"/>
      <c r="H28" s="878"/>
      <c r="I28" s="878"/>
      <c r="J28" s="878"/>
      <c r="K28" s="878"/>
      <c r="L28" s="878"/>
      <c r="M28" s="878"/>
      <c r="N28" s="878"/>
      <c r="O28" s="878"/>
      <c r="P28" s="878"/>
      <c r="Q28" s="878"/>
      <c r="R28" s="878"/>
      <c r="S28" s="878"/>
      <c r="T28" s="878"/>
      <c r="U28" s="878"/>
      <c r="V28" s="878"/>
      <c r="W28" s="878"/>
      <c r="X28" s="878"/>
      <c r="Y28" s="878"/>
      <c r="Z28" s="878"/>
      <c r="AA28" s="878"/>
      <c r="AB28" s="878"/>
      <c r="AC28" s="878"/>
      <c r="AD28" s="878"/>
      <c r="AE28" s="878"/>
      <c r="AF28" s="878"/>
      <c r="AG28" s="878"/>
      <c r="AH28" s="878"/>
      <c r="AI28" s="878"/>
      <c r="AJ28" s="878"/>
      <c r="AK28" s="878"/>
      <c r="AL28" s="878"/>
      <c r="AM28" s="878"/>
      <c r="AN28" s="878"/>
      <c r="AO28" s="878"/>
      <c r="AP28" s="878"/>
      <c r="AQ28" s="878"/>
      <c r="AR28" s="878"/>
      <c r="AS28" s="878"/>
      <c r="AT28" s="878"/>
      <c r="AU28" s="878"/>
      <c r="AV28" s="918"/>
      <c r="AW28" s="275"/>
      <c r="AX28" s="275"/>
      <c r="AY28" s="275"/>
      <c r="AZ28" s="275"/>
      <c r="BA28" s="275"/>
      <c r="BB28" s="275"/>
      <c r="BC28" s="275"/>
      <c r="BD28" s="275"/>
      <c r="BE28" s="275"/>
      <c r="BF28" s="275"/>
      <c r="BG28" s="275"/>
      <c r="BH28" s="275"/>
      <c r="BI28" s="275"/>
      <c r="BJ28" s="275"/>
      <c r="BK28" s="275"/>
      <c r="BL28" s="275"/>
      <c r="BM28" s="275"/>
      <c r="BN28" s="275"/>
      <c r="BO28" s="275"/>
      <c r="BP28" s="275"/>
      <c r="BQ28" s="275"/>
      <c r="BR28" s="275"/>
      <c r="BS28" s="275"/>
      <c r="BT28" s="275"/>
      <c r="BU28" s="275"/>
      <c r="BV28" s="275"/>
      <c r="BW28" s="275"/>
      <c r="BX28" s="275"/>
      <c r="BY28" s="275"/>
      <c r="BZ28" s="275"/>
      <c r="CA28" s="275"/>
      <c r="CB28" s="275"/>
      <c r="CC28" s="275"/>
      <c r="CD28" s="275"/>
      <c r="CE28" s="275"/>
      <c r="CF28" s="275"/>
    </row>
    <row r="29" spans="1:84" ht="15" customHeight="1" x14ac:dyDescent="0.2">
      <c r="A29" s="425"/>
      <c r="B29" s="878"/>
      <c r="C29" s="878"/>
      <c r="D29" s="878"/>
      <c r="E29" s="878"/>
      <c r="F29" s="878"/>
      <c r="G29" s="878"/>
      <c r="H29" s="878"/>
      <c r="I29" s="878"/>
      <c r="J29" s="878"/>
      <c r="K29" s="878"/>
      <c r="L29" s="878"/>
      <c r="M29" s="878"/>
      <c r="N29" s="878"/>
      <c r="O29" s="878"/>
      <c r="P29" s="878"/>
      <c r="Q29" s="878"/>
      <c r="R29" s="878"/>
      <c r="S29" s="878"/>
      <c r="T29" s="878"/>
      <c r="U29" s="878"/>
      <c r="V29" s="878"/>
      <c r="W29" s="878"/>
      <c r="X29" s="878"/>
      <c r="Y29" s="878"/>
      <c r="Z29" s="878"/>
      <c r="AA29" s="878"/>
      <c r="AB29" s="878"/>
      <c r="AC29" s="878"/>
      <c r="AD29" s="878"/>
      <c r="AE29" s="878"/>
      <c r="AF29" s="878"/>
      <c r="AG29" s="878"/>
      <c r="AH29" s="878"/>
      <c r="AI29" s="878"/>
      <c r="AJ29" s="878"/>
      <c r="AK29" s="878"/>
      <c r="AL29" s="878"/>
      <c r="AM29" s="878"/>
      <c r="AN29" s="878"/>
      <c r="AO29" s="878"/>
      <c r="AP29" s="878"/>
      <c r="AQ29" s="878"/>
      <c r="AR29" s="878"/>
      <c r="AS29" s="878"/>
      <c r="AT29" s="878"/>
      <c r="AU29" s="878"/>
      <c r="AV29" s="918"/>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A29" s="275"/>
      <c r="CB29" s="275"/>
      <c r="CC29" s="275"/>
      <c r="CD29" s="275"/>
      <c r="CE29" s="275"/>
      <c r="CF29" s="275"/>
    </row>
    <row r="30" spans="1:84" ht="7.5" customHeight="1" thickBot="1" x14ac:dyDescent="0.25">
      <c r="A30" s="419"/>
      <c r="B30" s="421"/>
      <c r="C30" s="421"/>
      <c r="D30" s="421"/>
      <c r="E30" s="421"/>
      <c r="F30" s="421"/>
      <c r="G30" s="421"/>
      <c r="H30" s="421"/>
      <c r="I30" s="421"/>
      <c r="J30" s="421"/>
      <c r="K30" s="421"/>
      <c r="L30" s="421"/>
      <c r="M30" s="421"/>
      <c r="N30" s="421"/>
      <c r="O30" s="421"/>
      <c r="P30" s="424"/>
      <c r="Q30" s="421"/>
      <c r="R30" s="421"/>
      <c r="S30" s="421"/>
      <c r="T30" s="421"/>
      <c r="U30" s="421"/>
      <c r="V30" s="421"/>
      <c r="W30" s="421"/>
      <c r="X30" s="421"/>
      <c r="Y30" s="421"/>
      <c r="Z30" s="421"/>
      <c r="AA30" s="421"/>
      <c r="AB30" s="421"/>
      <c r="AC30" s="421"/>
      <c r="AD30" s="421"/>
      <c r="AE30" s="421"/>
      <c r="AF30" s="421"/>
      <c r="AG30" s="421"/>
      <c r="AH30" s="421"/>
      <c r="AI30" s="421"/>
      <c r="AJ30" s="421"/>
      <c r="AK30" s="421"/>
      <c r="AL30" s="421"/>
      <c r="AM30" s="421"/>
      <c r="AN30" s="421"/>
      <c r="AO30" s="421"/>
      <c r="AP30" s="421"/>
      <c r="AQ30" s="421"/>
      <c r="AR30" s="421"/>
      <c r="AS30" s="421"/>
      <c r="AT30" s="421"/>
      <c r="AU30" s="421"/>
      <c r="AV30" s="417"/>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A30" s="275"/>
      <c r="CB30" s="275"/>
      <c r="CC30" s="275"/>
      <c r="CD30" s="275"/>
      <c r="CE30" s="275"/>
      <c r="CF30" s="275"/>
    </row>
    <row r="31" spans="1:84" ht="15" customHeight="1" x14ac:dyDescent="0.2">
      <c r="A31" s="924" t="s">
        <v>496</v>
      </c>
      <c r="B31" s="925"/>
      <c r="C31" s="925"/>
      <c r="D31" s="925"/>
      <c r="E31" s="925"/>
      <c r="F31" s="925"/>
      <c r="G31" s="925"/>
      <c r="H31" s="925"/>
      <c r="I31" s="925"/>
      <c r="J31" s="925"/>
      <c r="K31" s="925"/>
      <c r="L31" s="925"/>
      <c r="M31" s="925"/>
      <c r="N31" s="925"/>
      <c r="O31" s="925"/>
      <c r="P31" s="925"/>
      <c r="Q31" s="925"/>
      <c r="R31" s="925"/>
      <c r="S31" s="925"/>
      <c r="T31" s="925"/>
      <c r="U31" s="925"/>
      <c r="V31" s="925"/>
      <c r="W31" s="925"/>
      <c r="X31" s="925"/>
      <c r="Y31" s="925"/>
      <c r="Z31" s="925"/>
      <c r="AA31" s="925"/>
      <c r="AB31" s="925"/>
      <c r="AC31" s="925"/>
      <c r="AD31" s="925"/>
      <c r="AE31" s="925"/>
      <c r="AF31" s="925"/>
      <c r="AG31" s="925"/>
      <c r="AH31" s="925"/>
      <c r="AI31" s="925"/>
      <c r="AJ31" s="925"/>
      <c r="AK31" s="925"/>
      <c r="AL31" s="925"/>
      <c r="AM31" s="925"/>
      <c r="AN31" s="925"/>
      <c r="AO31" s="925"/>
      <c r="AP31" s="925"/>
      <c r="AQ31" s="925"/>
      <c r="AR31" s="925"/>
      <c r="AS31" s="925"/>
      <c r="AT31" s="925"/>
      <c r="AU31" s="926"/>
      <c r="AV31" s="417"/>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row>
    <row r="32" spans="1:84" ht="15" customHeight="1" x14ac:dyDescent="0.2">
      <c r="A32" s="927"/>
      <c r="B32" s="928"/>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8"/>
      <c r="AO32" s="928"/>
      <c r="AP32" s="928"/>
      <c r="AQ32" s="928"/>
      <c r="AR32" s="928"/>
      <c r="AS32" s="928"/>
      <c r="AT32" s="928"/>
      <c r="AU32" s="929"/>
      <c r="AV32" s="417"/>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A32" s="275"/>
      <c r="CB32" s="275"/>
      <c r="CC32" s="275"/>
      <c r="CD32" s="275"/>
      <c r="CE32" s="275"/>
      <c r="CF32" s="275"/>
    </row>
    <row r="33" spans="1:84" ht="15" customHeight="1" x14ac:dyDescent="0.2">
      <c r="A33" s="927"/>
      <c r="B33" s="928"/>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8"/>
      <c r="AO33" s="928"/>
      <c r="AP33" s="928"/>
      <c r="AQ33" s="928"/>
      <c r="AR33" s="928"/>
      <c r="AS33" s="928"/>
      <c r="AT33" s="928"/>
      <c r="AU33" s="929"/>
      <c r="AV33" s="417"/>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c r="BS33" s="275"/>
      <c r="BT33" s="275"/>
      <c r="BU33" s="275"/>
      <c r="BV33" s="275"/>
      <c r="BW33" s="275"/>
      <c r="BX33" s="275"/>
      <c r="BY33" s="275"/>
      <c r="BZ33" s="275"/>
      <c r="CA33" s="275"/>
      <c r="CB33" s="275"/>
      <c r="CC33" s="275"/>
      <c r="CD33" s="275"/>
      <c r="CE33" s="275"/>
      <c r="CF33" s="275"/>
    </row>
    <row r="34" spans="1:84" ht="15" customHeight="1" x14ac:dyDescent="0.2">
      <c r="A34" s="927"/>
      <c r="B34" s="928"/>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c r="AE34" s="928"/>
      <c r="AF34" s="928"/>
      <c r="AG34" s="928"/>
      <c r="AH34" s="928"/>
      <c r="AI34" s="928"/>
      <c r="AJ34" s="928"/>
      <c r="AK34" s="928"/>
      <c r="AL34" s="928"/>
      <c r="AM34" s="928"/>
      <c r="AN34" s="928"/>
      <c r="AO34" s="928"/>
      <c r="AP34" s="928"/>
      <c r="AQ34" s="928"/>
      <c r="AR34" s="928"/>
      <c r="AS34" s="928"/>
      <c r="AT34" s="928"/>
      <c r="AU34" s="929"/>
      <c r="AV34" s="417"/>
      <c r="AW34" s="275"/>
      <c r="AX34" s="275"/>
      <c r="AY34" s="275"/>
      <c r="AZ34" s="275"/>
      <c r="BA34" s="275"/>
      <c r="BB34" s="275"/>
      <c r="BC34" s="275"/>
      <c r="BD34" s="275"/>
      <c r="BE34" s="275"/>
      <c r="BF34" s="275"/>
      <c r="BG34" s="275"/>
      <c r="BH34" s="275"/>
      <c r="BI34" s="275"/>
      <c r="BJ34" s="275"/>
      <c r="BK34" s="275"/>
      <c r="BL34" s="275"/>
      <c r="BM34" s="275"/>
      <c r="BN34" s="275"/>
      <c r="BO34" s="275"/>
      <c r="BP34" s="275"/>
      <c r="BQ34" s="275"/>
      <c r="BR34" s="275"/>
      <c r="BS34" s="275"/>
      <c r="BT34" s="275"/>
      <c r="BU34" s="275"/>
      <c r="BV34" s="275"/>
      <c r="BW34" s="275"/>
      <c r="BX34" s="275"/>
      <c r="BY34" s="275"/>
      <c r="BZ34" s="275"/>
      <c r="CA34" s="275"/>
      <c r="CB34" s="275"/>
      <c r="CC34" s="275"/>
      <c r="CD34" s="275"/>
      <c r="CE34" s="275"/>
      <c r="CF34" s="275"/>
    </row>
    <row r="35" spans="1:84" ht="15" customHeight="1" x14ac:dyDescent="0.2">
      <c r="A35" s="927"/>
      <c r="B35" s="928"/>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8"/>
      <c r="AF35" s="928"/>
      <c r="AG35" s="928"/>
      <c r="AH35" s="928"/>
      <c r="AI35" s="928"/>
      <c r="AJ35" s="928"/>
      <c r="AK35" s="928"/>
      <c r="AL35" s="928"/>
      <c r="AM35" s="928"/>
      <c r="AN35" s="928"/>
      <c r="AO35" s="928"/>
      <c r="AP35" s="928"/>
      <c r="AQ35" s="928"/>
      <c r="AR35" s="928"/>
      <c r="AS35" s="928"/>
      <c r="AT35" s="928"/>
      <c r="AU35" s="929"/>
      <c r="AV35" s="417"/>
      <c r="AW35" s="275"/>
      <c r="AX35" s="275"/>
      <c r="AY35" s="275"/>
      <c r="AZ35" s="275"/>
      <c r="BA35" s="275"/>
      <c r="BB35" s="275"/>
      <c r="BC35" s="275"/>
      <c r="BD35" s="275"/>
      <c r="BE35" s="275"/>
      <c r="BF35" s="275"/>
      <c r="BG35" s="275"/>
      <c r="BH35" s="275"/>
      <c r="BI35" s="275"/>
      <c r="BJ35" s="275"/>
      <c r="BK35" s="275"/>
      <c r="BL35" s="275"/>
      <c r="BM35" s="275"/>
      <c r="BN35" s="275"/>
      <c r="BO35" s="275"/>
      <c r="BP35" s="275"/>
      <c r="BQ35" s="275"/>
      <c r="BR35" s="275"/>
      <c r="BS35" s="275"/>
      <c r="BT35" s="275"/>
      <c r="BU35" s="275"/>
      <c r="BV35" s="275"/>
      <c r="BW35" s="275"/>
      <c r="BX35" s="275"/>
      <c r="BY35" s="275"/>
      <c r="BZ35" s="275"/>
      <c r="CA35" s="275"/>
      <c r="CB35" s="275"/>
      <c r="CC35" s="275"/>
      <c r="CD35" s="275"/>
      <c r="CE35" s="275"/>
      <c r="CF35" s="275"/>
    </row>
    <row r="36" spans="1:84" ht="15" customHeight="1" x14ac:dyDescent="0.2">
      <c r="A36" s="927"/>
      <c r="B36" s="928"/>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8"/>
      <c r="AO36" s="928"/>
      <c r="AP36" s="928"/>
      <c r="AQ36" s="928"/>
      <c r="AR36" s="928"/>
      <c r="AS36" s="928"/>
      <c r="AT36" s="928"/>
      <c r="AU36" s="929"/>
      <c r="AV36" s="417"/>
      <c r="AW36" s="275"/>
      <c r="AX36" s="275"/>
      <c r="AY36" s="275"/>
      <c r="AZ36" s="275"/>
      <c r="BA36" s="275"/>
      <c r="BB36" s="275"/>
      <c r="BC36" s="275"/>
      <c r="BD36" s="275"/>
      <c r="BE36" s="275"/>
      <c r="BF36" s="275"/>
      <c r="BG36" s="275"/>
      <c r="BH36" s="275"/>
      <c r="BI36" s="275"/>
      <c r="BJ36" s="275"/>
      <c r="BK36" s="275"/>
      <c r="BL36" s="275"/>
      <c r="BM36" s="275"/>
      <c r="BN36" s="275"/>
      <c r="BO36" s="275"/>
      <c r="BP36" s="275"/>
      <c r="BQ36" s="275"/>
      <c r="BR36" s="275"/>
      <c r="BS36" s="275"/>
      <c r="BT36" s="275"/>
      <c r="BU36" s="275"/>
      <c r="BV36" s="275"/>
      <c r="BW36" s="275"/>
      <c r="BX36" s="275"/>
      <c r="BY36" s="275"/>
      <c r="BZ36" s="275"/>
      <c r="CA36" s="275"/>
      <c r="CB36" s="275"/>
      <c r="CC36" s="275"/>
      <c r="CD36" s="275"/>
      <c r="CE36" s="275"/>
      <c r="CF36" s="275"/>
    </row>
    <row r="37" spans="1:84" ht="15" customHeight="1" x14ac:dyDescent="0.2">
      <c r="A37" s="927"/>
      <c r="B37" s="928"/>
      <c r="C37" s="928"/>
      <c r="D37" s="928"/>
      <c r="E37" s="928"/>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8"/>
      <c r="AM37" s="928"/>
      <c r="AN37" s="928"/>
      <c r="AO37" s="928"/>
      <c r="AP37" s="928"/>
      <c r="AQ37" s="928"/>
      <c r="AR37" s="928"/>
      <c r="AS37" s="928"/>
      <c r="AT37" s="928"/>
      <c r="AU37" s="929"/>
      <c r="AV37" s="417"/>
      <c r="AW37" s="275"/>
      <c r="AX37" s="275"/>
      <c r="AY37" s="275"/>
      <c r="AZ37" s="275"/>
      <c r="BA37" s="275"/>
      <c r="BB37" s="275"/>
      <c r="BC37" s="275"/>
      <c r="BD37" s="275"/>
      <c r="BE37" s="275"/>
      <c r="BF37" s="275"/>
      <c r="BG37" s="275"/>
      <c r="BH37" s="275"/>
      <c r="BI37" s="275"/>
      <c r="BJ37" s="275"/>
      <c r="BK37" s="275"/>
      <c r="BL37" s="275"/>
      <c r="BM37" s="275"/>
      <c r="BN37" s="275"/>
      <c r="BO37" s="275"/>
      <c r="BP37" s="275"/>
      <c r="BQ37" s="275"/>
      <c r="BR37" s="275"/>
      <c r="BS37" s="275"/>
      <c r="BT37" s="275"/>
      <c r="BU37" s="275"/>
      <c r="BV37" s="275"/>
      <c r="BW37" s="275"/>
      <c r="BX37" s="275"/>
      <c r="BY37" s="275"/>
      <c r="BZ37" s="275"/>
      <c r="CA37" s="275"/>
      <c r="CB37" s="275"/>
      <c r="CC37" s="275"/>
      <c r="CD37" s="275"/>
      <c r="CE37" s="275"/>
      <c r="CF37" s="275"/>
    </row>
    <row r="38" spans="1:84" ht="15" customHeight="1" x14ac:dyDescent="0.2">
      <c r="A38" s="927"/>
      <c r="B38" s="928"/>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8"/>
      <c r="AO38" s="928"/>
      <c r="AP38" s="928"/>
      <c r="AQ38" s="928"/>
      <c r="AR38" s="928"/>
      <c r="AS38" s="928"/>
      <c r="AT38" s="928"/>
      <c r="AU38" s="929"/>
      <c r="AV38" s="417"/>
      <c r="AW38" s="275"/>
      <c r="AX38" s="275"/>
      <c r="AY38" s="275"/>
      <c r="AZ38" s="275"/>
      <c r="BA38" s="275"/>
      <c r="BB38" s="275"/>
      <c r="BC38" s="275"/>
      <c r="BD38" s="275"/>
      <c r="BE38" s="275"/>
      <c r="BF38" s="275"/>
      <c r="BG38" s="275"/>
      <c r="BH38" s="275"/>
      <c r="BI38" s="275"/>
      <c r="BJ38" s="275"/>
      <c r="BK38" s="275"/>
      <c r="BL38" s="275"/>
      <c r="BM38" s="275"/>
      <c r="BN38" s="275"/>
      <c r="BO38" s="275"/>
      <c r="BP38" s="275"/>
      <c r="BQ38" s="275"/>
      <c r="BR38" s="275"/>
      <c r="BS38" s="275"/>
      <c r="BT38" s="275"/>
      <c r="BU38" s="275"/>
      <c r="BV38" s="275"/>
      <c r="BW38" s="275"/>
      <c r="BX38" s="275"/>
      <c r="BY38" s="275"/>
      <c r="BZ38" s="275"/>
      <c r="CA38" s="275"/>
      <c r="CB38" s="275"/>
      <c r="CC38" s="275"/>
      <c r="CD38" s="275"/>
      <c r="CE38" s="275"/>
      <c r="CF38" s="275"/>
    </row>
    <row r="39" spans="1:84" ht="15" customHeight="1" x14ac:dyDescent="0.2">
      <c r="A39" s="927"/>
      <c r="B39" s="928"/>
      <c r="C39" s="928"/>
      <c r="D39" s="928"/>
      <c r="E39" s="928"/>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8"/>
      <c r="AM39" s="928"/>
      <c r="AN39" s="928"/>
      <c r="AO39" s="928"/>
      <c r="AP39" s="928"/>
      <c r="AQ39" s="928"/>
      <c r="AR39" s="928"/>
      <c r="AS39" s="928"/>
      <c r="AT39" s="928"/>
      <c r="AU39" s="929"/>
      <c r="AV39" s="417"/>
      <c r="AW39" s="275"/>
      <c r="AX39" s="275"/>
      <c r="AY39" s="275"/>
      <c r="AZ39" s="275"/>
      <c r="BA39" s="275"/>
      <c r="BB39" s="275"/>
      <c r="BC39" s="275"/>
      <c r="BD39" s="275"/>
      <c r="BE39" s="275"/>
      <c r="BF39" s="275"/>
      <c r="BG39" s="275"/>
      <c r="BH39" s="275"/>
      <c r="BI39" s="275"/>
      <c r="BJ39" s="275"/>
      <c r="BK39" s="275"/>
      <c r="BL39" s="275"/>
      <c r="BM39" s="275"/>
      <c r="BN39" s="275"/>
      <c r="BO39" s="275"/>
      <c r="BP39" s="275"/>
      <c r="BQ39" s="275"/>
      <c r="BR39" s="275"/>
      <c r="BS39" s="275"/>
      <c r="BT39" s="275"/>
      <c r="BU39" s="275"/>
      <c r="BV39" s="275"/>
      <c r="BW39" s="275"/>
      <c r="BX39" s="275"/>
      <c r="BY39" s="275"/>
      <c r="BZ39" s="275"/>
      <c r="CA39" s="275"/>
      <c r="CB39" s="275"/>
      <c r="CC39" s="275"/>
      <c r="CD39" s="275"/>
      <c r="CE39" s="275"/>
      <c r="CF39" s="275"/>
    </row>
    <row r="40" spans="1:84" ht="15" customHeight="1" x14ac:dyDescent="0.2">
      <c r="A40" s="927"/>
      <c r="B40" s="928"/>
      <c r="C40" s="928"/>
      <c r="D40" s="928"/>
      <c r="E40" s="928"/>
      <c r="F40" s="928"/>
      <c r="G40" s="928"/>
      <c r="H40" s="928"/>
      <c r="I40" s="928"/>
      <c r="J40" s="928"/>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8"/>
      <c r="AO40" s="928"/>
      <c r="AP40" s="928"/>
      <c r="AQ40" s="928"/>
      <c r="AR40" s="928"/>
      <c r="AS40" s="928"/>
      <c r="AT40" s="928"/>
      <c r="AU40" s="929"/>
      <c r="AV40" s="417"/>
      <c r="AW40" s="275"/>
      <c r="AX40" s="275"/>
      <c r="AY40" s="275"/>
      <c r="AZ40" s="275"/>
      <c r="BA40" s="275"/>
      <c r="BB40" s="275"/>
      <c r="BC40" s="275"/>
      <c r="BD40" s="275"/>
      <c r="BE40" s="275"/>
      <c r="BF40" s="275"/>
      <c r="BG40" s="275"/>
      <c r="BH40" s="275"/>
      <c r="BI40" s="275"/>
      <c r="BJ40" s="275"/>
      <c r="BK40" s="275"/>
      <c r="BL40" s="275"/>
      <c r="BM40" s="275"/>
      <c r="BN40" s="275"/>
      <c r="BO40" s="275"/>
      <c r="BP40" s="275"/>
      <c r="BQ40" s="275"/>
      <c r="BR40" s="275"/>
      <c r="BS40" s="275"/>
      <c r="BT40" s="275"/>
      <c r="BU40" s="275"/>
      <c r="BV40" s="275"/>
      <c r="BW40" s="275"/>
      <c r="BX40" s="275"/>
      <c r="BY40" s="275"/>
      <c r="BZ40" s="275"/>
      <c r="CA40" s="275"/>
      <c r="CB40" s="275"/>
      <c r="CC40" s="275"/>
      <c r="CD40" s="275"/>
      <c r="CE40" s="275"/>
      <c r="CF40" s="275"/>
    </row>
    <row r="41" spans="1:84" ht="15" customHeight="1" x14ac:dyDescent="0.2">
      <c r="A41" s="927"/>
      <c r="B41" s="928"/>
      <c r="C41" s="928"/>
      <c r="D41" s="928"/>
      <c r="E41" s="928"/>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8"/>
      <c r="AO41" s="928"/>
      <c r="AP41" s="928"/>
      <c r="AQ41" s="928"/>
      <c r="AR41" s="928"/>
      <c r="AS41" s="928"/>
      <c r="AT41" s="928"/>
      <c r="AU41" s="929"/>
      <c r="AV41" s="417"/>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5"/>
      <c r="CA41" s="275"/>
      <c r="CB41" s="275"/>
      <c r="CC41" s="275"/>
      <c r="CD41" s="275"/>
      <c r="CE41" s="275"/>
      <c r="CF41" s="275"/>
    </row>
    <row r="42" spans="1:84" ht="15" customHeight="1" x14ac:dyDescent="0.2">
      <c r="A42" s="927"/>
      <c r="B42" s="928"/>
      <c r="C42" s="928"/>
      <c r="D42" s="928"/>
      <c r="E42" s="928"/>
      <c r="F42" s="928"/>
      <c r="G42" s="928"/>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8"/>
      <c r="AO42" s="928"/>
      <c r="AP42" s="928"/>
      <c r="AQ42" s="928"/>
      <c r="AR42" s="928"/>
      <c r="AS42" s="928"/>
      <c r="AT42" s="928"/>
      <c r="AU42" s="929"/>
      <c r="AV42" s="417"/>
      <c r="AW42" s="275"/>
      <c r="AX42" s="275"/>
      <c r="AY42" s="275"/>
      <c r="AZ42" s="275"/>
      <c r="BA42" s="275"/>
      <c r="BB42" s="275"/>
      <c r="BC42" s="275"/>
      <c r="BD42" s="275"/>
      <c r="BE42" s="275"/>
      <c r="BF42" s="275"/>
      <c r="BG42" s="275"/>
      <c r="BH42" s="275"/>
      <c r="BI42" s="275"/>
      <c r="BJ42" s="275"/>
      <c r="BK42" s="275"/>
      <c r="BL42" s="275"/>
      <c r="BM42" s="275"/>
      <c r="BN42" s="275"/>
      <c r="BO42" s="275"/>
      <c r="BP42" s="275"/>
      <c r="BQ42" s="275"/>
      <c r="BR42" s="275"/>
      <c r="BS42" s="275"/>
      <c r="BT42" s="275"/>
      <c r="BU42" s="275"/>
      <c r="BV42" s="275"/>
      <c r="BW42" s="275"/>
      <c r="BX42" s="275"/>
      <c r="BY42" s="275"/>
      <c r="BZ42" s="275"/>
      <c r="CA42" s="275"/>
      <c r="CB42" s="275"/>
      <c r="CC42" s="275"/>
      <c r="CD42" s="275"/>
      <c r="CE42" s="275"/>
      <c r="CF42" s="275"/>
    </row>
    <row r="43" spans="1:84" ht="15" customHeight="1" x14ac:dyDescent="0.2">
      <c r="A43" s="927"/>
      <c r="B43" s="928"/>
      <c r="C43" s="928"/>
      <c r="D43" s="928"/>
      <c r="E43" s="928"/>
      <c r="F43" s="928"/>
      <c r="G43" s="928"/>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8"/>
      <c r="AO43" s="928"/>
      <c r="AP43" s="928"/>
      <c r="AQ43" s="928"/>
      <c r="AR43" s="928"/>
      <c r="AS43" s="928"/>
      <c r="AT43" s="928"/>
      <c r="AU43" s="929"/>
      <c r="AV43" s="417"/>
      <c r="AW43" s="275"/>
      <c r="AX43" s="275"/>
      <c r="AY43" s="275"/>
      <c r="AZ43" s="275"/>
      <c r="BA43" s="275"/>
      <c r="BB43" s="275"/>
      <c r="BC43" s="275"/>
      <c r="BD43" s="275"/>
      <c r="BE43" s="275"/>
      <c r="BF43" s="275"/>
      <c r="BG43" s="275"/>
      <c r="BH43" s="275"/>
      <c r="BI43" s="275"/>
      <c r="BJ43" s="275"/>
      <c r="BK43" s="275"/>
      <c r="BL43" s="275"/>
      <c r="BM43" s="275"/>
      <c r="BN43" s="275"/>
      <c r="BO43" s="275"/>
      <c r="BP43" s="275"/>
      <c r="BQ43" s="275"/>
      <c r="BR43" s="275"/>
      <c r="BS43" s="275"/>
      <c r="BT43" s="275"/>
      <c r="BU43" s="275"/>
      <c r="BV43" s="275"/>
      <c r="BW43" s="275"/>
      <c r="BX43" s="275"/>
      <c r="BY43" s="275"/>
      <c r="BZ43" s="275"/>
      <c r="CA43" s="275"/>
      <c r="CB43" s="275"/>
      <c r="CC43" s="275"/>
      <c r="CD43" s="275"/>
      <c r="CE43" s="275"/>
      <c r="CF43" s="275"/>
    </row>
    <row r="44" spans="1:84" ht="15" customHeight="1" x14ac:dyDescent="0.2">
      <c r="A44" s="927"/>
      <c r="B44" s="928"/>
      <c r="C44" s="928"/>
      <c r="D44" s="928"/>
      <c r="E44" s="928"/>
      <c r="F44" s="928"/>
      <c r="G44" s="928"/>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c r="AL44" s="928"/>
      <c r="AM44" s="928"/>
      <c r="AN44" s="928"/>
      <c r="AO44" s="928"/>
      <c r="AP44" s="928"/>
      <c r="AQ44" s="928"/>
      <c r="AR44" s="928"/>
      <c r="AS44" s="928"/>
      <c r="AT44" s="928"/>
      <c r="AU44" s="929"/>
      <c r="AV44" s="417"/>
      <c r="AW44" s="275"/>
      <c r="AX44" s="275"/>
      <c r="AY44" s="275"/>
      <c r="AZ44" s="275"/>
      <c r="BA44" s="275"/>
      <c r="BB44" s="275"/>
      <c r="BC44" s="275"/>
      <c r="BD44" s="275"/>
      <c r="BE44" s="275"/>
      <c r="BF44" s="275"/>
      <c r="BG44" s="275"/>
      <c r="BH44" s="275"/>
      <c r="BI44" s="275"/>
      <c r="BJ44" s="275"/>
      <c r="BK44" s="275"/>
      <c r="BL44" s="275"/>
      <c r="BM44" s="275"/>
      <c r="BN44" s="275"/>
      <c r="BO44" s="275"/>
      <c r="BP44" s="275"/>
      <c r="BQ44" s="275"/>
      <c r="BR44" s="275"/>
      <c r="BS44" s="275"/>
      <c r="BT44" s="275"/>
      <c r="BU44" s="275"/>
      <c r="BV44" s="275"/>
      <c r="BW44" s="275"/>
      <c r="BX44" s="275"/>
      <c r="BY44" s="275"/>
      <c r="BZ44" s="275"/>
      <c r="CA44" s="275"/>
      <c r="CB44" s="275"/>
      <c r="CC44" s="275"/>
      <c r="CD44" s="275"/>
      <c r="CE44" s="275"/>
      <c r="CF44" s="275"/>
    </row>
    <row r="45" spans="1:84" ht="15" customHeight="1" thickBot="1" x14ac:dyDescent="0.25">
      <c r="A45" s="930"/>
      <c r="B45" s="931"/>
      <c r="C45" s="931"/>
      <c r="D45" s="931"/>
      <c r="E45" s="931"/>
      <c r="F45" s="931"/>
      <c r="G45" s="931"/>
      <c r="H45" s="931"/>
      <c r="I45" s="931"/>
      <c r="J45" s="931"/>
      <c r="K45" s="931"/>
      <c r="L45" s="931"/>
      <c r="M45" s="931"/>
      <c r="N45" s="931"/>
      <c r="O45" s="931"/>
      <c r="P45" s="931"/>
      <c r="Q45" s="931"/>
      <c r="R45" s="931"/>
      <c r="S45" s="931"/>
      <c r="T45" s="931"/>
      <c r="U45" s="931"/>
      <c r="V45" s="931"/>
      <c r="W45" s="931"/>
      <c r="X45" s="931"/>
      <c r="Y45" s="931"/>
      <c r="Z45" s="931"/>
      <c r="AA45" s="931"/>
      <c r="AB45" s="931"/>
      <c r="AC45" s="931"/>
      <c r="AD45" s="931"/>
      <c r="AE45" s="931"/>
      <c r="AF45" s="931"/>
      <c r="AG45" s="931"/>
      <c r="AH45" s="931"/>
      <c r="AI45" s="931"/>
      <c r="AJ45" s="931"/>
      <c r="AK45" s="931"/>
      <c r="AL45" s="931"/>
      <c r="AM45" s="931"/>
      <c r="AN45" s="931"/>
      <c r="AO45" s="931"/>
      <c r="AP45" s="931"/>
      <c r="AQ45" s="931"/>
      <c r="AR45" s="931"/>
      <c r="AS45" s="931"/>
      <c r="AT45" s="931"/>
      <c r="AU45" s="932"/>
      <c r="AV45" s="417"/>
      <c r="AW45" s="275"/>
      <c r="AX45" s="275"/>
      <c r="AY45" s="275"/>
      <c r="AZ45" s="275"/>
      <c r="BA45" s="275"/>
      <c r="BB45" s="275"/>
      <c r="BC45" s="275"/>
      <c r="BD45" s="275"/>
      <c r="BE45" s="275"/>
      <c r="BF45" s="275"/>
      <c r="BG45" s="275"/>
      <c r="BH45" s="275"/>
      <c r="BI45" s="275"/>
      <c r="BJ45" s="275"/>
      <c r="BK45" s="275"/>
      <c r="BL45" s="275"/>
      <c r="BM45" s="275"/>
      <c r="BN45" s="275"/>
      <c r="BO45" s="275"/>
      <c r="BP45" s="275"/>
      <c r="BQ45" s="275"/>
      <c r="BR45" s="275"/>
      <c r="BS45" s="275"/>
      <c r="BT45" s="275"/>
      <c r="BU45" s="275"/>
      <c r="BV45" s="275"/>
      <c r="BW45" s="275"/>
      <c r="BX45" s="275"/>
      <c r="BY45" s="275"/>
      <c r="BZ45" s="275"/>
      <c r="CA45" s="275"/>
      <c r="CB45" s="275"/>
      <c r="CC45" s="275"/>
      <c r="CD45" s="275"/>
      <c r="CE45" s="275"/>
      <c r="CF45" s="275"/>
    </row>
    <row r="46" spans="1:84" ht="8.25" customHeight="1" x14ac:dyDescent="0.2">
      <c r="A46" s="423"/>
      <c r="B46" s="422"/>
      <c r="C46" s="422"/>
      <c r="D46" s="422"/>
      <c r="E46" s="422"/>
      <c r="F46" s="422"/>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17"/>
      <c r="AW46" s="275"/>
      <c r="AX46" s="275"/>
      <c r="AY46" s="275"/>
      <c r="AZ46" s="275"/>
      <c r="BA46" s="275"/>
      <c r="BB46" s="275"/>
      <c r="BC46" s="275"/>
      <c r="BD46" s="275"/>
      <c r="BE46" s="275"/>
      <c r="BF46" s="275"/>
      <c r="BG46" s="275"/>
      <c r="BH46" s="275"/>
      <c r="BI46" s="275"/>
      <c r="BJ46" s="275"/>
      <c r="BK46" s="275"/>
      <c r="BL46" s="275"/>
      <c r="BM46" s="275"/>
      <c r="BN46" s="275"/>
      <c r="BO46" s="275"/>
      <c r="BP46" s="275"/>
      <c r="BQ46" s="275"/>
      <c r="BR46" s="275"/>
      <c r="BS46" s="275"/>
      <c r="BT46" s="275"/>
      <c r="BU46" s="275"/>
      <c r="BV46" s="275"/>
      <c r="BW46" s="275"/>
      <c r="BX46" s="275"/>
      <c r="BY46" s="275"/>
      <c r="BZ46" s="275"/>
      <c r="CA46" s="275"/>
      <c r="CB46" s="275"/>
      <c r="CC46" s="275"/>
      <c r="CD46" s="275"/>
      <c r="CE46" s="275"/>
      <c r="CF46" s="275"/>
    </row>
    <row r="47" spans="1:84" ht="8.25" customHeight="1" x14ac:dyDescent="0.2">
      <c r="A47" s="419"/>
      <c r="B47" s="421"/>
      <c r="C47" s="421"/>
      <c r="D47" s="421"/>
      <c r="E47" s="421"/>
      <c r="F47" s="421"/>
      <c r="G47" s="421"/>
      <c r="H47" s="421"/>
      <c r="I47" s="421"/>
      <c r="J47" s="421"/>
      <c r="K47" s="421"/>
      <c r="L47" s="421"/>
      <c r="M47" s="421"/>
      <c r="N47" s="421"/>
      <c r="O47" s="421"/>
      <c r="P47" s="421"/>
      <c r="Q47" s="421"/>
      <c r="R47" s="421"/>
      <c r="S47" s="421"/>
      <c r="T47" s="421"/>
      <c r="U47" s="421"/>
      <c r="V47" s="421"/>
      <c r="W47" s="421"/>
      <c r="X47" s="421"/>
      <c r="Y47" s="421"/>
      <c r="Z47" s="421"/>
      <c r="AA47" s="421"/>
      <c r="AB47" s="421"/>
      <c r="AC47" s="421"/>
      <c r="AD47" s="421"/>
      <c r="AE47" s="421"/>
      <c r="AF47" s="421"/>
      <c r="AG47" s="421"/>
      <c r="AH47" s="421"/>
      <c r="AI47" s="421"/>
      <c r="AJ47" s="421"/>
      <c r="AK47" s="421"/>
      <c r="AL47" s="421"/>
      <c r="AM47" s="421"/>
      <c r="AN47" s="421"/>
      <c r="AO47" s="421"/>
      <c r="AP47" s="421"/>
      <c r="AQ47" s="421"/>
      <c r="AR47" s="421"/>
      <c r="AS47" s="421"/>
      <c r="AT47" s="421"/>
      <c r="AU47" s="421"/>
      <c r="AV47" s="417"/>
      <c r="AW47" s="275"/>
      <c r="AX47" s="275"/>
      <c r="AY47" s="275"/>
      <c r="AZ47" s="275"/>
      <c r="BA47" s="275"/>
      <c r="BB47" s="275"/>
      <c r="BC47" s="275"/>
      <c r="BD47" s="275"/>
      <c r="BE47" s="275"/>
      <c r="BF47" s="275"/>
      <c r="BG47" s="275"/>
      <c r="BH47" s="275"/>
      <c r="BI47" s="275"/>
      <c r="BJ47" s="275"/>
      <c r="BK47" s="275"/>
      <c r="BL47" s="275"/>
      <c r="BM47" s="275"/>
      <c r="BN47" s="275"/>
      <c r="BO47" s="275"/>
      <c r="BP47" s="275"/>
      <c r="BQ47" s="275"/>
      <c r="BR47" s="275"/>
      <c r="BS47" s="275"/>
      <c r="BT47" s="275"/>
      <c r="BU47" s="275"/>
      <c r="BV47" s="275"/>
      <c r="BW47" s="275"/>
      <c r="BX47" s="275"/>
      <c r="BY47" s="275"/>
      <c r="BZ47" s="275"/>
      <c r="CA47" s="275"/>
      <c r="CB47" s="275"/>
      <c r="CC47" s="275"/>
      <c r="CD47" s="275"/>
      <c r="CE47" s="275"/>
      <c r="CF47" s="275"/>
    </row>
    <row r="48" spans="1:84" s="201" customFormat="1" ht="29.25" customHeight="1" x14ac:dyDescent="0.2">
      <c r="A48" s="933" t="s">
        <v>495</v>
      </c>
      <c r="B48" s="800"/>
      <c r="C48" s="800"/>
      <c r="D48" s="800"/>
      <c r="E48" s="800"/>
      <c r="F48" s="800"/>
      <c r="G48" s="800"/>
      <c r="H48" s="800"/>
      <c r="I48" s="800"/>
      <c r="J48" s="800"/>
      <c r="K48" s="800"/>
      <c r="L48" s="800"/>
      <c r="M48" s="800"/>
      <c r="N48" s="800"/>
      <c r="O48" s="800"/>
      <c r="P48" s="800"/>
      <c r="Q48" s="800"/>
      <c r="R48" s="800"/>
      <c r="S48" s="800"/>
      <c r="T48" s="800"/>
      <c r="U48" s="800"/>
      <c r="V48" s="800"/>
      <c r="W48" s="800"/>
      <c r="X48" s="800"/>
      <c r="Y48" s="800"/>
      <c r="Z48" s="800"/>
      <c r="AA48" s="800"/>
      <c r="AB48" s="800"/>
      <c r="AC48" s="800"/>
      <c r="AD48" s="800"/>
      <c r="AE48" s="800"/>
      <c r="AF48" s="800"/>
      <c r="AG48" s="800"/>
      <c r="AH48" s="800"/>
      <c r="AI48" s="800"/>
      <c r="AJ48" s="800"/>
      <c r="AK48" s="800"/>
      <c r="AL48" s="800"/>
      <c r="AM48" s="800"/>
      <c r="AN48" s="800"/>
      <c r="AO48" s="800"/>
      <c r="AP48" s="800"/>
      <c r="AQ48" s="800"/>
      <c r="AR48" s="800"/>
      <c r="AS48" s="800"/>
      <c r="AT48" s="800"/>
      <c r="AU48" s="421"/>
      <c r="AV48" s="417"/>
      <c r="AW48" s="381"/>
      <c r="AX48" s="381"/>
      <c r="AY48" s="381"/>
      <c r="AZ48" s="381"/>
      <c r="BA48" s="381"/>
      <c r="BB48" s="381"/>
      <c r="BC48" s="381"/>
      <c r="BD48" s="381"/>
      <c r="BE48" s="381"/>
      <c r="BF48" s="381"/>
      <c r="BG48" s="381"/>
      <c r="BH48" s="381"/>
      <c r="BI48" s="381"/>
      <c r="BJ48" s="381"/>
      <c r="BK48" s="381"/>
      <c r="BL48" s="381"/>
      <c r="BM48" s="381"/>
      <c r="BN48" s="381"/>
      <c r="BO48" s="381"/>
      <c r="BP48" s="381"/>
      <c r="BQ48" s="381"/>
      <c r="BR48" s="381"/>
      <c r="BS48" s="381"/>
      <c r="BT48" s="381"/>
      <c r="BU48" s="381"/>
      <c r="BV48" s="381"/>
      <c r="BW48" s="381"/>
      <c r="BX48" s="381"/>
      <c r="BY48" s="381"/>
      <c r="BZ48" s="381"/>
      <c r="CA48" s="381"/>
      <c r="CB48" s="381"/>
      <c r="CC48" s="381"/>
      <c r="CD48" s="381"/>
      <c r="CE48" s="381"/>
      <c r="CF48" s="381"/>
    </row>
    <row r="49" spans="1:84" ht="21" customHeight="1" x14ac:dyDescent="0.2">
      <c r="A49" s="933"/>
      <c r="B49" s="800"/>
      <c r="C49" s="800"/>
      <c r="D49" s="800"/>
      <c r="E49" s="800"/>
      <c r="F49" s="800"/>
      <c r="G49" s="800"/>
      <c r="H49" s="800"/>
      <c r="I49" s="800"/>
      <c r="J49" s="800"/>
      <c r="K49" s="800"/>
      <c r="L49" s="800"/>
      <c r="M49" s="800"/>
      <c r="N49" s="800"/>
      <c r="O49" s="800"/>
      <c r="P49" s="800"/>
      <c r="Q49" s="800"/>
      <c r="R49" s="800"/>
      <c r="S49" s="800"/>
      <c r="T49" s="800"/>
      <c r="U49" s="800"/>
      <c r="V49" s="800"/>
      <c r="W49" s="800"/>
      <c r="X49" s="800"/>
      <c r="Y49" s="800"/>
      <c r="Z49" s="800"/>
      <c r="AA49" s="800"/>
      <c r="AB49" s="800"/>
      <c r="AC49" s="800"/>
      <c r="AD49" s="800"/>
      <c r="AE49" s="800"/>
      <c r="AF49" s="800"/>
      <c r="AG49" s="800"/>
      <c r="AH49" s="800"/>
      <c r="AI49" s="800"/>
      <c r="AJ49" s="800"/>
      <c r="AK49" s="800"/>
      <c r="AL49" s="800"/>
      <c r="AM49" s="800"/>
      <c r="AN49" s="800"/>
      <c r="AO49" s="800"/>
      <c r="AP49" s="800"/>
      <c r="AQ49" s="800"/>
      <c r="AR49" s="800"/>
      <c r="AS49" s="800"/>
      <c r="AT49" s="800"/>
      <c r="AU49" s="421"/>
      <c r="AV49" s="417"/>
      <c r="AW49" s="275"/>
      <c r="AX49" s="275"/>
      <c r="AY49" s="275"/>
      <c r="AZ49" s="275"/>
      <c r="BA49" s="275"/>
      <c r="BB49" s="275"/>
      <c r="BC49" s="275"/>
      <c r="BD49" s="275"/>
      <c r="BE49" s="275"/>
      <c r="BF49" s="275"/>
      <c r="BG49" s="275"/>
      <c r="BH49" s="275"/>
      <c r="BI49" s="275"/>
      <c r="BJ49" s="275"/>
      <c r="BK49" s="275"/>
      <c r="BL49" s="275"/>
      <c r="BM49" s="275"/>
      <c r="BN49" s="275"/>
      <c r="BO49" s="275"/>
      <c r="BP49" s="275"/>
      <c r="BQ49" s="275"/>
      <c r="BR49" s="275"/>
      <c r="BS49" s="275"/>
      <c r="BT49" s="275"/>
      <c r="BU49" s="275"/>
      <c r="BV49" s="275"/>
      <c r="BW49" s="275"/>
      <c r="BX49" s="275"/>
      <c r="BY49" s="275"/>
      <c r="BZ49" s="275"/>
      <c r="CA49" s="275"/>
      <c r="CB49" s="275"/>
      <c r="CC49" s="275"/>
      <c r="CD49" s="275"/>
      <c r="CE49" s="275"/>
      <c r="CF49" s="275"/>
    </row>
    <row r="50" spans="1:84" ht="15" customHeight="1" x14ac:dyDescent="0.2">
      <c r="A50" s="933"/>
      <c r="B50" s="800"/>
      <c r="C50" s="800"/>
      <c r="D50" s="800"/>
      <c r="E50" s="800"/>
      <c r="F50" s="800"/>
      <c r="G50" s="800"/>
      <c r="H50" s="800"/>
      <c r="I50" s="800"/>
      <c r="J50" s="800"/>
      <c r="K50" s="800"/>
      <c r="L50" s="800"/>
      <c r="M50" s="800"/>
      <c r="N50" s="800"/>
      <c r="O50" s="800"/>
      <c r="P50" s="800"/>
      <c r="Q50" s="800"/>
      <c r="R50" s="800"/>
      <c r="S50" s="800"/>
      <c r="T50" s="800"/>
      <c r="U50" s="800"/>
      <c r="V50" s="800"/>
      <c r="W50" s="800"/>
      <c r="X50" s="800"/>
      <c r="Y50" s="800"/>
      <c r="Z50" s="800"/>
      <c r="AA50" s="800"/>
      <c r="AB50" s="800"/>
      <c r="AC50" s="800"/>
      <c r="AD50" s="800"/>
      <c r="AE50" s="800"/>
      <c r="AF50" s="800"/>
      <c r="AG50" s="800"/>
      <c r="AH50" s="800"/>
      <c r="AI50" s="800"/>
      <c r="AJ50" s="800"/>
      <c r="AK50" s="800"/>
      <c r="AL50" s="800"/>
      <c r="AM50" s="800"/>
      <c r="AN50" s="800"/>
      <c r="AO50" s="800"/>
      <c r="AP50" s="800"/>
      <c r="AQ50" s="800"/>
      <c r="AR50" s="800"/>
      <c r="AS50" s="800"/>
      <c r="AT50" s="800"/>
      <c r="AU50" s="421"/>
      <c r="AV50" s="417"/>
      <c r="AW50" s="275"/>
      <c r="AX50" s="275"/>
      <c r="AY50" s="275"/>
      <c r="AZ50" s="275"/>
      <c r="BA50" s="275"/>
      <c r="BB50" s="275"/>
      <c r="BC50" s="275"/>
      <c r="BD50" s="275"/>
      <c r="BE50" s="275"/>
      <c r="BF50" s="275"/>
      <c r="BG50" s="275"/>
      <c r="BH50" s="275"/>
      <c r="BI50" s="275"/>
      <c r="BJ50" s="275"/>
      <c r="BK50" s="275"/>
      <c r="BL50" s="275"/>
      <c r="BM50" s="275"/>
      <c r="BN50" s="275"/>
      <c r="BO50" s="275"/>
      <c r="BP50" s="275"/>
      <c r="BQ50" s="275"/>
      <c r="BR50" s="275"/>
      <c r="BS50" s="275"/>
      <c r="BT50" s="275"/>
      <c r="BU50" s="275"/>
      <c r="BV50" s="275"/>
      <c r="BW50" s="275"/>
      <c r="BX50" s="275"/>
      <c r="BY50" s="275"/>
      <c r="BZ50" s="275"/>
      <c r="CA50" s="275"/>
      <c r="CB50" s="275"/>
      <c r="CC50" s="275"/>
      <c r="CD50" s="275"/>
      <c r="CE50" s="275"/>
      <c r="CF50" s="275"/>
    </row>
    <row r="51" spans="1:84" ht="15" customHeight="1" x14ac:dyDescent="0.2">
      <c r="A51" s="933"/>
      <c r="B51" s="800"/>
      <c r="C51" s="800"/>
      <c r="D51" s="800"/>
      <c r="E51" s="800"/>
      <c r="F51" s="800"/>
      <c r="G51" s="800"/>
      <c r="H51" s="800"/>
      <c r="I51" s="800"/>
      <c r="J51" s="800"/>
      <c r="K51" s="800"/>
      <c r="L51" s="800"/>
      <c r="M51" s="800"/>
      <c r="N51" s="800"/>
      <c r="O51" s="800"/>
      <c r="P51" s="800"/>
      <c r="Q51" s="800"/>
      <c r="R51" s="800"/>
      <c r="S51" s="800"/>
      <c r="T51" s="800"/>
      <c r="U51" s="800"/>
      <c r="V51" s="800"/>
      <c r="W51" s="800"/>
      <c r="X51" s="800"/>
      <c r="Y51" s="800"/>
      <c r="Z51" s="800"/>
      <c r="AA51" s="800"/>
      <c r="AB51" s="800"/>
      <c r="AC51" s="800"/>
      <c r="AD51" s="800"/>
      <c r="AE51" s="800"/>
      <c r="AF51" s="800"/>
      <c r="AG51" s="800"/>
      <c r="AH51" s="800"/>
      <c r="AI51" s="800"/>
      <c r="AJ51" s="800"/>
      <c r="AK51" s="800"/>
      <c r="AL51" s="800"/>
      <c r="AM51" s="800"/>
      <c r="AN51" s="800"/>
      <c r="AO51" s="800"/>
      <c r="AP51" s="800"/>
      <c r="AQ51" s="800"/>
      <c r="AR51" s="800"/>
      <c r="AS51" s="800"/>
      <c r="AT51" s="800"/>
      <c r="AU51" s="421"/>
      <c r="AV51" s="417"/>
      <c r="AW51" s="275"/>
      <c r="AX51" s="275"/>
      <c r="AY51" s="275"/>
      <c r="AZ51" s="275"/>
      <c r="BA51" s="275"/>
      <c r="BB51" s="275"/>
      <c r="BC51" s="275"/>
      <c r="BD51" s="275"/>
      <c r="BE51" s="275"/>
      <c r="BF51" s="275"/>
      <c r="BG51" s="275"/>
      <c r="BH51" s="275"/>
      <c r="BI51" s="275"/>
      <c r="BJ51" s="275"/>
      <c r="BK51" s="275"/>
      <c r="BL51" s="275"/>
      <c r="BM51" s="275"/>
      <c r="BN51" s="275"/>
      <c r="BO51" s="275"/>
      <c r="BP51" s="275"/>
      <c r="BQ51" s="275"/>
      <c r="BR51" s="275"/>
      <c r="BS51" s="275"/>
      <c r="BT51" s="275"/>
      <c r="BU51" s="275"/>
      <c r="BV51" s="275"/>
      <c r="BW51" s="275"/>
      <c r="BX51" s="275"/>
      <c r="BY51" s="275"/>
      <c r="BZ51" s="275"/>
      <c r="CA51" s="275"/>
      <c r="CB51" s="275"/>
      <c r="CC51" s="275"/>
      <c r="CD51" s="275"/>
      <c r="CE51" s="275"/>
      <c r="CF51" s="275"/>
    </row>
    <row r="52" spans="1:84" ht="24.75" customHeight="1" x14ac:dyDescent="0.2">
      <c r="A52" s="933"/>
      <c r="B52" s="800"/>
      <c r="C52" s="800"/>
      <c r="D52" s="800"/>
      <c r="E52" s="800"/>
      <c r="F52" s="800"/>
      <c r="G52" s="800"/>
      <c r="H52" s="800"/>
      <c r="I52" s="800"/>
      <c r="J52" s="800"/>
      <c r="K52" s="800"/>
      <c r="L52" s="800"/>
      <c r="M52" s="800"/>
      <c r="N52" s="800"/>
      <c r="O52" s="800"/>
      <c r="P52" s="800"/>
      <c r="Q52" s="800"/>
      <c r="R52" s="800"/>
      <c r="S52" s="800"/>
      <c r="T52" s="800"/>
      <c r="U52" s="800"/>
      <c r="V52" s="800"/>
      <c r="W52" s="800"/>
      <c r="X52" s="800"/>
      <c r="Y52" s="800"/>
      <c r="Z52" s="800"/>
      <c r="AA52" s="800"/>
      <c r="AB52" s="800"/>
      <c r="AC52" s="800"/>
      <c r="AD52" s="800"/>
      <c r="AE52" s="800"/>
      <c r="AF52" s="800"/>
      <c r="AG52" s="800"/>
      <c r="AH52" s="800"/>
      <c r="AI52" s="800"/>
      <c r="AJ52" s="800"/>
      <c r="AK52" s="800"/>
      <c r="AL52" s="800"/>
      <c r="AM52" s="800"/>
      <c r="AN52" s="800"/>
      <c r="AO52" s="800"/>
      <c r="AP52" s="800"/>
      <c r="AQ52" s="800"/>
      <c r="AR52" s="800"/>
      <c r="AS52" s="800"/>
      <c r="AT52" s="800"/>
      <c r="AU52" s="421"/>
      <c r="AV52" s="417"/>
      <c r="AW52" s="275"/>
      <c r="AX52" s="275"/>
      <c r="AY52" s="275"/>
      <c r="AZ52" s="275"/>
      <c r="BA52" s="275"/>
      <c r="BB52" s="275"/>
      <c r="BC52" s="275"/>
      <c r="BD52" s="275"/>
      <c r="BE52" s="275"/>
      <c r="BF52" s="275"/>
      <c r="BG52" s="275"/>
      <c r="BH52" s="275"/>
      <c r="BI52" s="275"/>
      <c r="BJ52" s="275"/>
      <c r="BK52" s="275"/>
      <c r="BL52" s="275"/>
      <c r="BM52" s="275"/>
      <c r="BN52" s="275"/>
      <c r="BO52" s="275"/>
      <c r="BP52" s="275"/>
      <c r="BQ52" s="275"/>
      <c r="BR52" s="275"/>
      <c r="BS52" s="275"/>
      <c r="BT52" s="275"/>
      <c r="BU52" s="275"/>
      <c r="BV52" s="275"/>
      <c r="BW52" s="275"/>
      <c r="BX52" s="275"/>
      <c r="BY52" s="275"/>
      <c r="BZ52" s="275"/>
      <c r="CA52" s="275"/>
      <c r="CB52" s="275"/>
      <c r="CC52" s="275"/>
      <c r="CD52" s="275"/>
      <c r="CE52" s="275"/>
      <c r="CF52" s="275"/>
    </row>
    <row r="53" spans="1:84" ht="12" customHeight="1" x14ac:dyDescent="0.2">
      <c r="A53" s="933"/>
      <c r="B53" s="800"/>
      <c r="C53" s="800"/>
      <c r="D53" s="800"/>
      <c r="E53" s="800"/>
      <c r="F53" s="800"/>
      <c r="G53" s="800"/>
      <c r="H53" s="800"/>
      <c r="I53" s="800"/>
      <c r="J53" s="800"/>
      <c r="K53" s="800"/>
      <c r="L53" s="800"/>
      <c r="M53" s="800"/>
      <c r="N53" s="800"/>
      <c r="O53" s="800"/>
      <c r="P53" s="800"/>
      <c r="Q53" s="800"/>
      <c r="R53" s="800"/>
      <c r="S53" s="800"/>
      <c r="T53" s="800"/>
      <c r="U53" s="800"/>
      <c r="V53" s="800"/>
      <c r="W53" s="800"/>
      <c r="X53" s="800"/>
      <c r="Y53" s="800"/>
      <c r="Z53" s="800"/>
      <c r="AA53" s="800"/>
      <c r="AB53" s="800"/>
      <c r="AC53" s="800"/>
      <c r="AD53" s="800"/>
      <c r="AE53" s="800"/>
      <c r="AF53" s="800"/>
      <c r="AG53" s="800"/>
      <c r="AH53" s="800"/>
      <c r="AI53" s="800"/>
      <c r="AJ53" s="800"/>
      <c r="AK53" s="800"/>
      <c r="AL53" s="800"/>
      <c r="AM53" s="800"/>
      <c r="AN53" s="800"/>
      <c r="AO53" s="800"/>
      <c r="AP53" s="800"/>
      <c r="AQ53" s="800"/>
      <c r="AR53" s="800"/>
      <c r="AS53" s="800"/>
      <c r="AT53" s="800"/>
      <c r="AU53" s="421"/>
      <c r="AV53" s="417"/>
      <c r="AW53" s="275"/>
      <c r="AX53" s="275"/>
      <c r="AY53" s="275"/>
      <c r="AZ53" s="275"/>
      <c r="BA53" s="275"/>
      <c r="BB53" s="275"/>
      <c r="BC53" s="275"/>
      <c r="BD53" s="275"/>
      <c r="BE53" s="275"/>
      <c r="BF53" s="275"/>
      <c r="BG53" s="275"/>
      <c r="BH53" s="275"/>
      <c r="BI53" s="275"/>
      <c r="BJ53" s="275"/>
      <c r="BK53" s="275"/>
      <c r="BL53" s="275"/>
      <c r="BM53" s="275"/>
      <c r="BN53" s="275"/>
      <c r="BO53" s="275"/>
      <c r="BP53" s="275"/>
      <c r="BQ53" s="275"/>
      <c r="BR53" s="275"/>
      <c r="BS53" s="275"/>
      <c r="BT53" s="275"/>
      <c r="BU53" s="275"/>
      <c r="BV53" s="275"/>
      <c r="BW53" s="275"/>
      <c r="BX53" s="275"/>
      <c r="BY53" s="275"/>
      <c r="BZ53" s="275"/>
      <c r="CA53" s="275"/>
      <c r="CB53" s="275"/>
      <c r="CC53" s="275"/>
      <c r="CD53" s="275"/>
      <c r="CE53" s="275"/>
      <c r="CF53" s="275"/>
    </row>
    <row r="54" spans="1:84" ht="18.75" customHeight="1" x14ac:dyDescent="0.2">
      <c r="A54" s="933"/>
      <c r="B54" s="800"/>
      <c r="C54" s="800"/>
      <c r="D54" s="800"/>
      <c r="E54" s="800"/>
      <c r="F54" s="800"/>
      <c r="G54" s="800"/>
      <c r="H54" s="800"/>
      <c r="I54" s="800"/>
      <c r="J54" s="800"/>
      <c r="K54" s="800"/>
      <c r="L54" s="800"/>
      <c r="M54" s="800"/>
      <c r="N54" s="800"/>
      <c r="O54" s="800"/>
      <c r="P54" s="800"/>
      <c r="Q54" s="800"/>
      <c r="R54" s="800"/>
      <c r="S54" s="800"/>
      <c r="T54" s="800"/>
      <c r="U54" s="800"/>
      <c r="V54" s="800"/>
      <c r="W54" s="800"/>
      <c r="X54" s="800"/>
      <c r="Y54" s="800"/>
      <c r="Z54" s="800"/>
      <c r="AA54" s="800"/>
      <c r="AB54" s="800"/>
      <c r="AC54" s="800"/>
      <c r="AD54" s="800"/>
      <c r="AE54" s="800"/>
      <c r="AF54" s="800"/>
      <c r="AG54" s="800"/>
      <c r="AH54" s="800"/>
      <c r="AI54" s="800"/>
      <c r="AJ54" s="800"/>
      <c r="AK54" s="800"/>
      <c r="AL54" s="800"/>
      <c r="AM54" s="800"/>
      <c r="AN54" s="800"/>
      <c r="AO54" s="800"/>
      <c r="AP54" s="800"/>
      <c r="AQ54" s="800"/>
      <c r="AR54" s="800"/>
      <c r="AS54" s="800"/>
      <c r="AT54" s="800"/>
      <c r="AU54" s="421"/>
      <c r="AV54" s="417"/>
      <c r="AW54" s="275"/>
      <c r="AX54" s="275"/>
      <c r="AY54" s="275"/>
      <c r="AZ54" s="275"/>
      <c r="BA54" s="275"/>
      <c r="BB54" s="275"/>
      <c r="BC54" s="275"/>
      <c r="BD54" s="275"/>
      <c r="BE54" s="275"/>
      <c r="BF54" s="275"/>
      <c r="BG54" s="275"/>
      <c r="BH54" s="275"/>
      <c r="BI54" s="275"/>
      <c r="BJ54" s="275"/>
      <c r="BK54" s="275"/>
      <c r="BL54" s="275"/>
      <c r="BM54" s="275"/>
      <c r="BN54" s="275"/>
      <c r="BO54" s="275"/>
      <c r="BP54" s="275"/>
      <c r="BQ54" s="275"/>
      <c r="BR54" s="275"/>
      <c r="BS54" s="275"/>
      <c r="BT54" s="275"/>
      <c r="BU54" s="275"/>
      <c r="BV54" s="275"/>
      <c r="BW54" s="275"/>
      <c r="BX54" s="275"/>
      <c r="BY54" s="275"/>
      <c r="BZ54" s="275"/>
      <c r="CA54" s="275"/>
      <c r="CB54" s="275"/>
      <c r="CC54" s="275"/>
      <c r="CD54" s="275"/>
      <c r="CE54" s="275"/>
      <c r="CF54" s="275"/>
    </row>
    <row r="55" spans="1:84" ht="9" customHeight="1" x14ac:dyDescent="0.2">
      <c r="A55" s="933"/>
      <c r="B55" s="800"/>
      <c r="C55" s="800"/>
      <c r="D55" s="800"/>
      <c r="E55" s="800"/>
      <c r="F55" s="800"/>
      <c r="G55" s="800"/>
      <c r="H55" s="800"/>
      <c r="I55" s="800"/>
      <c r="J55" s="800"/>
      <c r="K55" s="800"/>
      <c r="L55" s="800"/>
      <c r="M55" s="800"/>
      <c r="N55" s="800"/>
      <c r="O55" s="800"/>
      <c r="P55" s="800"/>
      <c r="Q55" s="800"/>
      <c r="R55" s="800"/>
      <c r="S55" s="800"/>
      <c r="T55" s="800"/>
      <c r="U55" s="800"/>
      <c r="V55" s="800"/>
      <c r="W55" s="800"/>
      <c r="X55" s="800"/>
      <c r="Y55" s="800"/>
      <c r="Z55" s="800"/>
      <c r="AA55" s="800"/>
      <c r="AB55" s="800"/>
      <c r="AC55" s="800"/>
      <c r="AD55" s="800"/>
      <c r="AE55" s="800"/>
      <c r="AF55" s="800"/>
      <c r="AG55" s="800"/>
      <c r="AH55" s="800"/>
      <c r="AI55" s="800"/>
      <c r="AJ55" s="800"/>
      <c r="AK55" s="800"/>
      <c r="AL55" s="800"/>
      <c r="AM55" s="800"/>
      <c r="AN55" s="800"/>
      <c r="AO55" s="800"/>
      <c r="AP55" s="800"/>
      <c r="AQ55" s="800"/>
      <c r="AR55" s="800"/>
      <c r="AS55" s="800"/>
      <c r="AT55" s="800"/>
      <c r="AU55" s="421"/>
      <c r="AV55" s="417"/>
      <c r="AW55" s="275"/>
      <c r="AX55" s="275"/>
      <c r="AY55" s="275"/>
      <c r="AZ55" s="275"/>
      <c r="BA55" s="275"/>
      <c r="BB55" s="275"/>
      <c r="BC55" s="275"/>
      <c r="BD55" s="275"/>
      <c r="BE55" s="275"/>
      <c r="BF55" s="275"/>
      <c r="BG55" s="275"/>
      <c r="BH55" s="275"/>
      <c r="BI55" s="275"/>
      <c r="BJ55" s="275"/>
      <c r="BK55" s="275"/>
      <c r="BL55" s="275"/>
      <c r="BM55" s="275"/>
      <c r="BN55" s="275"/>
      <c r="BO55" s="275"/>
      <c r="BP55" s="275"/>
      <c r="BQ55" s="275"/>
      <c r="BR55" s="275"/>
      <c r="BS55" s="275"/>
      <c r="BT55" s="275"/>
      <c r="BU55" s="275"/>
      <c r="BV55" s="275"/>
      <c r="BW55" s="275"/>
      <c r="BX55" s="275"/>
      <c r="BY55" s="275"/>
      <c r="BZ55" s="275"/>
      <c r="CA55" s="275"/>
      <c r="CB55" s="275"/>
      <c r="CC55" s="275"/>
      <c r="CD55" s="275"/>
      <c r="CE55" s="275"/>
      <c r="CF55" s="275"/>
    </row>
    <row r="56" spans="1:84" ht="15" customHeight="1" x14ac:dyDescent="0.2">
      <c r="A56" s="419"/>
      <c r="B56" s="418"/>
      <c r="C56" s="418"/>
      <c r="D56" s="418"/>
      <c r="E56" s="418"/>
      <c r="F56" s="418"/>
      <c r="G56" s="418"/>
      <c r="H56" s="418"/>
      <c r="I56" s="418"/>
      <c r="J56" s="418"/>
      <c r="K56" s="418"/>
      <c r="L56" s="418"/>
      <c r="M56" s="418"/>
      <c r="N56" s="418"/>
      <c r="O56" s="418"/>
      <c r="P56" s="418"/>
      <c r="Q56" s="418"/>
      <c r="R56" s="418"/>
      <c r="S56" s="418"/>
      <c r="T56" s="418"/>
      <c r="U56" s="418"/>
      <c r="V56" s="418"/>
      <c r="W56" s="418"/>
      <c r="X56" s="418"/>
      <c r="Y56" s="418"/>
      <c r="Z56" s="418"/>
      <c r="AA56" s="418"/>
      <c r="AB56" s="418"/>
      <c r="AC56" s="418"/>
      <c r="AD56" s="418"/>
      <c r="AE56" s="418"/>
      <c r="AF56" s="418"/>
      <c r="AG56" s="418"/>
      <c r="AH56" s="418"/>
      <c r="AI56" s="418"/>
      <c r="AJ56" s="418"/>
      <c r="AK56" s="418"/>
      <c r="AL56" s="418"/>
      <c r="AM56" s="418"/>
      <c r="AN56" s="418"/>
      <c r="AO56" s="418"/>
      <c r="AP56" s="418"/>
      <c r="AQ56" s="418"/>
      <c r="AR56" s="418"/>
      <c r="AS56" s="418"/>
      <c r="AT56" s="418"/>
      <c r="AU56" s="418"/>
      <c r="AV56" s="417"/>
      <c r="AW56" s="275"/>
      <c r="AX56" s="275"/>
      <c r="AY56" s="275"/>
      <c r="AZ56" s="275"/>
      <c r="BA56" s="275"/>
      <c r="BB56" s="275"/>
      <c r="BC56" s="275"/>
      <c r="BD56" s="275"/>
      <c r="BE56" s="275"/>
      <c r="BF56" s="275"/>
      <c r="BG56" s="275"/>
      <c r="BH56" s="275"/>
      <c r="BI56" s="275"/>
      <c r="BJ56" s="275"/>
      <c r="BK56" s="275"/>
      <c r="BL56" s="275"/>
      <c r="BM56" s="275"/>
      <c r="BN56" s="275"/>
      <c r="BO56" s="275"/>
      <c r="BP56" s="275"/>
      <c r="BQ56" s="275"/>
      <c r="BR56" s="275"/>
      <c r="BS56" s="275"/>
      <c r="BT56" s="275"/>
      <c r="BU56" s="275"/>
      <c r="BV56" s="275"/>
      <c r="BW56" s="275"/>
      <c r="BX56" s="275"/>
      <c r="BY56" s="275"/>
      <c r="BZ56" s="275"/>
      <c r="CA56" s="275"/>
      <c r="CB56" s="275"/>
      <c r="CC56" s="275"/>
      <c r="CD56" s="275"/>
      <c r="CE56" s="275"/>
      <c r="CF56" s="275"/>
    </row>
    <row r="57" spans="1:84" ht="15" customHeight="1" x14ac:dyDescent="0.2">
      <c r="A57" s="419"/>
      <c r="B57" s="418"/>
      <c r="C57" s="418"/>
      <c r="D57" s="418"/>
      <c r="E57" s="418"/>
      <c r="F57" s="418"/>
      <c r="G57" s="194"/>
      <c r="H57" s="420" t="s">
        <v>494</v>
      </c>
      <c r="I57" s="830"/>
      <c r="J57" s="830"/>
      <c r="K57" s="830"/>
      <c r="L57" s="830"/>
      <c r="M57" s="830"/>
      <c r="N57" s="830"/>
      <c r="O57" s="830"/>
      <c r="P57" s="830"/>
      <c r="Q57" s="830"/>
      <c r="R57" s="830"/>
      <c r="S57" s="830"/>
      <c r="T57" s="830"/>
      <c r="U57" s="830"/>
      <c r="V57" s="830"/>
      <c r="W57" s="830"/>
      <c r="X57" s="830"/>
      <c r="Y57" s="418"/>
      <c r="Z57" s="418"/>
      <c r="AA57" s="418" t="s">
        <v>493</v>
      </c>
      <c r="AB57" s="418"/>
      <c r="AC57" s="418"/>
      <c r="AD57" s="418"/>
      <c r="AE57" s="418"/>
      <c r="AF57" s="418"/>
      <c r="AG57" s="418"/>
      <c r="AH57" s="418"/>
      <c r="AI57" s="418"/>
      <c r="AJ57" s="418"/>
      <c r="AK57" s="418"/>
      <c r="AL57" s="418"/>
      <c r="AM57" s="418"/>
      <c r="AN57" s="418"/>
      <c r="AO57" s="418"/>
      <c r="AP57" s="418"/>
      <c r="AQ57" s="418"/>
      <c r="AR57" s="418"/>
      <c r="AS57" s="418"/>
      <c r="AT57" s="418"/>
      <c r="AU57" s="418"/>
      <c r="AV57" s="417"/>
      <c r="AW57" s="275"/>
      <c r="AX57" s="275"/>
      <c r="AY57" s="275"/>
      <c r="AZ57" s="275"/>
      <c r="BA57" s="275"/>
      <c r="BB57" s="275"/>
      <c r="BC57" s="275"/>
      <c r="BD57" s="275"/>
      <c r="BE57" s="275"/>
      <c r="BF57" s="275"/>
      <c r="BG57" s="275"/>
      <c r="BH57" s="275"/>
      <c r="BI57" s="275"/>
      <c r="BJ57" s="275"/>
      <c r="BK57" s="275"/>
      <c r="BL57" s="275"/>
      <c r="BM57" s="275"/>
      <c r="BN57" s="275"/>
      <c r="BO57" s="275"/>
      <c r="BP57" s="275"/>
      <c r="BQ57" s="275"/>
      <c r="BR57" s="275"/>
      <c r="BS57" s="275"/>
      <c r="BT57" s="275"/>
      <c r="BU57" s="275"/>
      <c r="BV57" s="275"/>
      <c r="BW57" s="275"/>
      <c r="BX57" s="275"/>
      <c r="BY57" s="275"/>
      <c r="BZ57" s="275"/>
      <c r="CA57" s="275"/>
      <c r="CB57" s="275"/>
      <c r="CC57" s="275"/>
      <c r="CD57" s="275"/>
      <c r="CE57" s="275"/>
      <c r="CF57" s="275"/>
    </row>
    <row r="58" spans="1:84" ht="15" customHeight="1" x14ac:dyDescent="0.2">
      <c r="A58" s="419"/>
      <c r="B58" s="418"/>
      <c r="C58" s="418"/>
      <c r="D58" s="418"/>
      <c r="E58" s="418"/>
      <c r="F58" s="418"/>
      <c r="G58" s="418"/>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c r="AJ58" s="418"/>
      <c r="AK58" s="418"/>
      <c r="AL58" s="418"/>
      <c r="AM58" s="418"/>
      <c r="AN58" s="418"/>
      <c r="AO58" s="418"/>
      <c r="AP58" s="418"/>
      <c r="AQ58" s="418"/>
      <c r="AR58" s="418"/>
      <c r="AS58" s="418"/>
      <c r="AT58" s="418"/>
      <c r="AU58" s="418"/>
      <c r="AV58" s="417"/>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c r="CA58" s="275"/>
      <c r="CB58" s="275"/>
      <c r="CC58" s="275"/>
      <c r="CD58" s="275"/>
      <c r="CE58" s="275"/>
      <c r="CF58" s="275"/>
    </row>
    <row r="59" spans="1:84" ht="15" customHeight="1" x14ac:dyDescent="0.2">
      <c r="A59" s="419"/>
      <c r="B59" s="418"/>
      <c r="C59" s="418"/>
      <c r="D59" s="418"/>
      <c r="E59" s="418"/>
      <c r="F59" s="418"/>
      <c r="G59" s="420" t="s">
        <v>92</v>
      </c>
      <c r="H59" s="830"/>
      <c r="I59" s="830"/>
      <c r="J59" s="830"/>
      <c r="K59" s="830"/>
      <c r="L59" s="830"/>
      <c r="M59" s="830"/>
      <c r="N59" s="830"/>
      <c r="O59" s="830"/>
      <c r="P59" s="830"/>
      <c r="Q59" s="830"/>
      <c r="R59" s="830"/>
      <c r="S59" s="830"/>
      <c r="T59" s="830"/>
      <c r="U59" s="830"/>
      <c r="V59" s="830"/>
      <c r="W59" s="830"/>
      <c r="X59" s="830"/>
      <c r="Y59" s="418"/>
      <c r="Z59" s="418"/>
      <c r="AA59" s="418"/>
      <c r="AB59" s="418"/>
      <c r="AC59" s="418"/>
      <c r="AD59" s="418"/>
      <c r="AE59" s="418"/>
      <c r="AF59" s="418"/>
      <c r="AG59" s="418"/>
      <c r="AH59" s="418"/>
      <c r="AI59" s="418"/>
      <c r="AJ59" s="418"/>
      <c r="AK59" s="418"/>
      <c r="AL59" s="418"/>
      <c r="AM59" s="418"/>
      <c r="AN59" s="418"/>
      <c r="AO59" s="418"/>
      <c r="AP59" s="418"/>
      <c r="AQ59" s="418"/>
      <c r="AR59" s="418"/>
      <c r="AS59" s="418"/>
      <c r="AT59" s="418"/>
      <c r="AU59" s="418"/>
      <c r="AV59" s="417"/>
      <c r="AW59" s="275"/>
      <c r="AX59" s="275"/>
      <c r="AY59" s="275"/>
      <c r="AZ59" s="275"/>
      <c r="BA59" s="275"/>
      <c r="BB59" s="275"/>
      <c r="BC59" s="275"/>
      <c r="BD59" s="275"/>
      <c r="BE59" s="275"/>
      <c r="BF59" s="275"/>
      <c r="BG59" s="275"/>
      <c r="BH59" s="275"/>
      <c r="BI59" s="275"/>
      <c r="BJ59" s="275"/>
      <c r="BK59" s="275"/>
      <c r="BL59" s="275"/>
      <c r="BM59" s="275"/>
      <c r="BN59" s="275"/>
      <c r="BO59" s="275"/>
      <c r="BP59" s="275"/>
      <c r="BQ59" s="275"/>
      <c r="BR59" s="275"/>
      <c r="BS59" s="275"/>
      <c r="BT59" s="275"/>
      <c r="BU59" s="275"/>
      <c r="BV59" s="275"/>
      <c r="BW59" s="275"/>
      <c r="BX59" s="275"/>
      <c r="BY59" s="275"/>
      <c r="BZ59" s="275"/>
      <c r="CA59" s="275"/>
      <c r="CB59" s="275"/>
      <c r="CC59" s="275"/>
      <c r="CD59" s="275"/>
      <c r="CE59" s="275"/>
      <c r="CF59" s="275"/>
    </row>
    <row r="60" spans="1:84" ht="15" customHeight="1" x14ac:dyDescent="0.2">
      <c r="A60" s="419"/>
      <c r="B60" s="418"/>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t="s">
        <v>8</v>
      </c>
      <c r="AB60" s="418"/>
      <c r="AC60" s="418"/>
      <c r="AD60" s="418"/>
      <c r="AE60" s="418"/>
      <c r="AF60" s="907"/>
      <c r="AG60" s="908"/>
      <c r="AH60" s="908"/>
      <c r="AI60" s="908"/>
      <c r="AJ60" s="908"/>
      <c r="AK60" s="908"/>
      <c r="AL60" s="908"/>
      <c r="AM60" s="908"/>
      <c r="AN60" s="908"/>
      <c r="AO60" s="908"/>
      <c r="AP60" s="908"/>
      <c r="AQ60" s="908"/>
      <c r="AR60" s="908"/>
      <c r="AS60" s="908"/>
      <c r="AT60" s="908"/>
      <c r="AU60" s="418"/>
      <c r="AV60" s="417"/>
      <c r="AW60" s="275"/>
      <c r="AX60" s="275"/>
      <c r="AY60" s="275"/>
      <c r="AZ60" s="275"/>
      <c r="BA60" s="275"/>
      <c r="BB60" s="275"/>
      <c r="BC60" s="275"/>
      <c r="BD60" s="275"/>
      <c r="BE60" s="275"/>
      <c r="BF60" s="275"/>
      <c r="BG60" s="275"/>
      <c r="BH60" s="275"/>
      <c r="BI60" s="275"/>
      <c r="BJ60" s="275"/>
      <c r="BK60" s="275"/>
      <c r="BL60" s="275"/>
      <c r="BM60" s="275"/>
      <c r="BN60" s="275"/>
      <c r="BO60" s="275"/>
      <c r="BP60" s="275"/>
      <c r="BQ60" s="275"/>
      <c r="BR60" s="275"/>
      <c r="BS60" s="275"/>
      <c r="BT60" s="275"/>
      <c r="BU60" s="275"/>
      <c r="BV60" s="275"/>
      <c r="BW60" s="275"/>
      <c r="BX60" s="275"/>
      <c r="BY60" s="275"/>
      <c r="BZ60" s="275"/>
      <c r="CA60" s="275"/>
      <c r="CB60" s="275"/>
      <c r="CC60" s="275"/>
      <c r="CD60" s="275"/>
      <c r="CE60" s="275"/>
      <c r="CF60" s="275"/>
    </row>
    <row r="61" spans="1:84" ht="15" customHeight="1" x14ac:dyDescent="0.2">
      <c r="A61" s="419"/>
      <c r="B61" s="418"/>
      <c r="C61" s="418"/>
      <c r="D61" s="418"/>
      <c r="E61" s="418"/>
      <c r="F61" s="418"/>
      <c r="G61" s="420" t="s">
        <v>133</v>
      </c>
      <c r="H61" s="830"/>
      <c r="I61" s="830"/>
      <c r="J61" s="830"/>
      <c r="K61" s="830"/>
      <c r="L61" s="830"/>
      <c r="M61" s="830"/>
      <c r="N61" s="830"/>
      <c r="O61" s="830"/>
      <c r="P61" s="830"/>
      <c r="Q61" s="830"/>
      <c r="R61" s="830"/>
      <c r="S61" s="830"/>
      <c r="T61" s="830"/>
      <c r="U61" s="830"/>
      <c r="V61" s="830"/>
      <c r="W61" s="830"/>
      <c r="X61" s="830"/>
      <c r="Y61" s="418"/>
      <c r="Z61" s="418"/>
      <c r="AA61" s="418"/>
      <c r="AB61" s="418"/>
      <c r="AC61" s="418"/>
      <c r="AD61" s="418"/>
      <c r="AE61" s="418"/>
      <c r="AF61" s="418"/>
      <c r="AG61" s="418"/>
      <c r="AH61" s="418"/>
      <c r="AI61" s="418"/>
      <c r="AJ61" s="418"/>
      <c r="AK61" s="418"/>
      <c r="AL61" s="418"/>
      <c r="AM61" s="418"/>
      <c r="AN61" s="418"/>
      <c r="AO61" s="418"/>
      <c r="AP61" s="418"/>
      <c r="AQ61" s="418"/>
      <c r="AR61" s="418"/>
      <c r="AS61" s="418"/>
      <c r="AT61" s="418"/>
      <c r="AU61" s="418"/>
      <c r="AV61" s="417"/>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c r="CA61" s="275"/>
      <c r="CB61" s="275"/>
      <c r="CC61" s="275"/>
      <c r="CD61" s="275"/>
      <c r="CE61" s="275"/>
      <c r="CF61" s="275"/>
    </row>
    <row r="62" spans="1:84" ht="15" customHeight="1" x14ac:dyDescent="0.2">
      <c r="A62" s="419"/>
      <c r="B62" s="418"/>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c r="AL62" s="418"/>
      <c r="AM62" s="418"/>
      <c r="AN62" s="418"/>
      <c r="AO62" s="418"/>
      <c r="AP62" s="418"/>
      <c r="AQ62" s="418"/>
      <c r="AR62" s="418"/>
      <c r="AS62" s="418"/>
      <c r="AT62" s="418"/>
      <c r="AU62" s="418"/>
      <c r="AV62" s="417"/>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c r="CA62" s="275"/>
      <c r="CB62" s="275"/>
      <c r="CC62" s="275"/>
      <c r="CD62" s="275"/>
      <c r="CE62" s="275"/>
      <c r="CF62" s="275"/>
    </row>
    <row r="63" spans="1:84" ht="15" customHeight="1" x14ac:dyDescent="0.2">
      <c r="A63" s="419"/>
      <c r="B63" s="418"/>
      <c r="C63" s="418"/>
      <c r="D63" s="418"/>
      <c r="E63" s="418"/>
      <c r="F63" s="418"/>
      <c r="G63" s="420" t="s">
        <v>492</v>
      </c>
      <c r="H63" s="830"/>
      <c r="I63" s="830"/>
      <c r="J63" s="830"/>
      <c r="K63" s="830"/>
      <c r="L63" s="830"/>
      <c r="M63" s="830"/>
      <c r="N63" s="830"/>
      <c r="O63" s="830"/>
      <c r="P63" s="830"/>
      <c r="Q63" s="830"/>
      <c r="R63" s="830"/>
      <c r="S63" s="830"/>
      <c r="T63" s="830"/>
      <c r="U63" s="830"/>
      <c r="V63" s="830"/>
      <c r="W63" s="830"/>
      <c r="X63" s="830"/>
      <c r="Y63" s="418"/>
      <c r="Z63" s="418"/>
      <c r="AA63" s="418"/>
      <c r="AB63" s="418"/>
      <c r="AC63" s="418"/>
      <c r="AD63" s="420" t="s">
        <v>2</v>
      </c>
      <c r="AE63" s="935"/>
      <c r="AF63" s="935"/>
      <c r="AG63" s="935"/>
      <c r="AH63" s="935"/>
      <c r="AI63" s="935"/>
      <c r="AJ63" s="935"/>
      <c r="AK63" s="935"/>
      <c r="AL63" s="935"/>
      <c r="AM63" s="935"/>
      <c r="AN63" s="935"/>
      <c r="AO63" s="935"/>
      <c r="AP63" s="935"/>
      <c r="AQ63" s="935"/>
      <c r="AR63" s="935"/>
      <c r="AS63" s="935"/>
      <c r="AT63" s="935"/>
      <c r="AU63" s="935"/>
      <c r="AV63" s="417"/>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c r="CA63" s="275"/>
      <c r="CB63" s="275"/>
      <c r="CC63" s="275"/>
      <c r="CD63" s="275"/>
      <c r="CE63" s="275"/>
      <c r="CF63" s="275"/>
    </row>
    <row r="64" spans="1:84" ht="15" x14ac:dyDescent="0.2">
      <c r="A64" s="419"/>
      <c r="B64" s="418"/>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332"/>
      <c r="AF64" s="332"/>
      <c r="AG64" s="332"/>
      <c r="AH64" s="332"/>
      <c r="AI64" s="332"/>
      <c r="AJ64" s="332" t="s">
        <v>58</v>
      </c>
      <c r="AK64" s="332"/>
      <c r="AL64" s="332"/>
      <c r="AM64" s="332"/>
      <c r="AN64" s="332"/>
      <c r="AO64" s="332"/>
      <c r="AP64" s="332"/>
      <c r="AQ64" s="332"/>
      <c r="AR64" s="332"/>
      <c r="AS64" s="332"/>
      <c r="AT64" s="332"/>
      <c r="AU64" s="332"/>
      <c r="AV64" s="417"/>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c r="CA64" s="275"/>
      <c r="CB64" s="275"/>
      <c r="CC64" s="275"/>
      <c r="CD64" s="275"/>
      <c r="CE64" s="275"/>
      <c r="CF64" s="275"/>
    </row>
    <row r="65" spans="1:84" ht="15" x14ac:dyDescent="0.2">
      <c r="A65" s="336"/>
      <c r="B65" s="934" t="s">
        <v>491</v>
      </c>
      <c r="C65" s="934"/>
      <c r="D65" s="934"/>
      <c r="E65" s="934"/>
      <c r="F65" s="934"/>
      <c r="G65" s="934"/>
      <c r="H65" s="923"/>
      <c r="I65" s="923"/>
      <c r="J65" s="923"/>
      <c r="K65" s="923"/>
      <c r="L65" s="923"/>
      <c r="M65" s="923"/>
      <c r="N65" s="923"/>
      <c r="O65" s="923"/>
      <c r="P65" s="923"/>
      <c r="Q65" s="923"/>
      <c r="R65" s="923"/>
      <c r="S65" s="923"/>
      <c r="T65" s="923"/>
      <c r="U65" s="923"/>
      <c r="V65" s="923"/>
      <c r="W65" s="923"/>
      <c r="X65" s="923"/>
      <c r="Y65" s="332"/>
      <c r="Z65" s="332"/>
      <c r="AA65" s="332"/>
      <c r="AB65" s="332"/>
      <c r="AC65" s="332"/>
      <c r="AD65" s="332"/>
      <c r="AE65" s="332"/>
      <c r="AF65" s="332"/>
      <c r="AG65" s="332"/>
      <c r="AH65" s="332"/>
      <c r="AI65" s="332"/>
      <c r="AJ65" s="332"/>
      <c r="AK65" s="332"/>
      <c r="AL65" s="332"/>
      <c r="AM65" s="332"/>
      <c r="AN65" s="332"/>
      <c r="AO65" s="332"/>
      <c r="AP65" s="332"/>
      <c r="AQ65" s="332"/>
      <c r="AR65" s="332"/>
      <c r="AS65" s="332"/>
      <c r="AT65" s="332"/>
      <c r="AU65" s="332"/>
      <c r="AV65" s="377"/>
      <c r="AW65" s="275"/>
      <c r="AX65" s="275"/>
      <c r="AY65" s="275"/>
      <c r="AZ65" s="275"/>
      <c r="BA65" s="275"/>
      <c r="BB65" s="275"/>
      <c r="BC65" s="275"/>
      <c r="BD65" s="275"/>
      <c r="BE65" s="275"/>
      <c r="BF65" s="275"/>
      <c r="BG65" s="275"/>
      <c r="BH65" s="275"/>
      <c r="BI65" s="275"/>
      <c r="BJ65" s="275"/>
      <c r="BK65" s="275"/>
      <c r="BL65" s="275"/>
      <c r="BM65" s="275"/>
      <c r="BN65" s="275"/>
      <c r="BO65" s="275"/>
      <c r="BP65" s="275"/>
      <c r="BQ65" s="275"/>
      <c r="BR65" s="275"/>
      <c r="BS65" s="275"/>
      <c r="BT65" s="275"/>
      <c r="BU65" s="275"/>
      <c r="BV65" s="275"/>
      <c r="BW65" s="275"/>
      <c r="BX65" s="275"/>
      <c r="BY65" s="275"/>
      <c r="BZ65" s="275"/>
      <c r="CA65" s="275"/>
      <c r="CB65" s="275"/>
      <c r="CC65" s="275"/>
      <c r="CD65" s="275"/>
      <c r="CE65" s="275"/>
      <c r="CF65" s="275"/>
    </row>
    <row r="66" spans="1:84" ht="15" x14ac:dyDescent="0.2">
      <c r="A66" s="336"/>
      <c r="B66" s="416"/>
      <c r="C66" s="416"/>
      <c r="D66" s="416"/>
      <c r="E66" s="416"/>
      <c r="F66" s="416"/>
      <c r="G66" s="416"/>
      <c r="H66" s="415"/>
      <c r="I66" s="415"/>
      <c r="J66" s="415"/>
      <c r="K66" s="415"/>
      <c r="L66" s="415"/>
      <c r="M66" s="415"/>
      <c r="N66" s="415"/>
      <c r="O66" s="415"/>
      <c r="P66" s="415"/>
      <c r="Q66" s="415"/>
      <c r="R66" s="415"/>
      <c r="S66" s="415"/>
      <c r="T66" s="415"/>
      <c r="U66" s="415"/>
      <c r="V66" s="415"/>
      <c r="W66" s="415"/>
      <c r="X66" s="415"/>
      <c r="Y66" s="388"/>
      <c r="Z66" s="332"/>
      <c r="AA66" s="332"/>
      <c r="AB66" s="332"/>
      <c r="AC66" s="332"/>
      <c r="AD66" s="332"/>
      <c r="AE66" s="332"/>
      <c r="AF66" s="332"/>
      <c r="AG66" s="332"/>
      <c r="AH66" s="332"/>
      <c r="AI66" s="332"/>
      <c r="AJ66" s="332"/>
      <c r="AK66" s="332"/>
      <c r="AL66" s="332"/>
      <c r="AM66" s="332"/>
      <c r="AN66" s="332"/>
      <c r="AO66" s="332"/>
      <c r="AP66" s="332"/>
      <c r="AQ66" s="332"/>
      <c r="AR66" s="332"/>
      <c r="AS66" s="332"/>
      <c r="AT66" s="332"/>
      <c r="AU66" s="332"/>
      <c r="AV66" s="377"/>
      <c r="AW66" s="275"/>
      <c r="AX66" s="275"/>
      <c r="AY66" s="275"/>
      <c r="AZ66" s="275"/>
      <c r="BA66" s="275"/>
      <c r="BB66" s="275"/>
      <c r="BC66" s="275"/>
      <c r="BD66" s="275"/>
      <c r="BE66" s="275"/>
      <c r="BF66" s="275"/>
      <c r="BG66" s="275"/>
      <c r="BH66" s="275"/>
      <c r="BI66" s="275"/>
      <c r="BJ66" s="275"/>
      <c r="BK66" s="275"/>
      <c r="BL66" s="275"/>
      <c r="BM66" s="275"/>
      <c r="BN66" s="275"/>
      <c r="BO66" s="275"/>
      <c r="BP66" s="275"/>
      <c r="BQ66" s="275"/>
      <c r="BR66" s="275"/>
      <c r="BS66" s="275"/>
      <c r="BT66" s="275"/>
      <c r="BU66" s="275"/>
      <c r="BV66" s="275"/>
      <c r="BW66" s="275"/>
      <c r="BX66" s="275"/>
      <c r="BY66" s="275"/>
      <c r="BZ66" s="275"/>
      <c r="CA66" s="275"/>
      <c r="CB66" s="275"/>
      <c r="CC66" s="275"/>
      <c r="CD66" s="275"/>
      <c r="CE66" s="275"/>
      <c r="CF66" s="275"/>
    </row>
    <row r="67" spans="1:84" ht="15" x14ac:dyDescent="0.2">
      <c r="A67" s="336"/>
      <c r="B67" s="414" t="s">
        <v>113</v>
      </c>
      <c r="C67" s="414"/>
      <c r="D67" s="414"/>
      <c r="E67" s="414"/>
      <c r="F67" s="414"/>
      <c r="G67" s="414"/>
      <c r="H67" s="923"/>
      <c r="I67" s="923"/>
      <c r="J67" s="923"/>
      <c r="K67" s="923"/>
      <c r="L67" s="923"/>
      <c r="M67" s="923"/>
      <c r="N67" s="923"/>
      <c r="O67" s="923"/>
      <c r="P67" s="923"/>
      <c r="Q67" s="923"/>
      <c r="R67" s="923"/>
      <c r="S67" s="923"/>
      <c r="T67" s="923"/>
      <c r="U67" s="923"/>
      <c r="V67" s="923"/>
      <c r="W67" s="923"/>
      <c r="X67" s="923"/>
      <c r="Y67" s="332"/>
      <c r="Z67" s="332"/>
      <c r="AA67" s="332"/>
      <c r="AB67" s="332"/>
      <c r="AC67" s="332"/>
      <c r="AD67" s="332"/>
      <c r="AE67" s="332"/>
      <c r="AF67" s="332"/>
      <c r="AG67" s="332"/>
      <c r="AH67" s="332"/>
      <c r="AI67" s="332"/>
      <c r="AJ67" s="332"/>
      <c r="AK67" s="332"/>
      <c r="AL67" s="332"/>
      <c r="AM67" s="332"/>
      <c r="AN67" s="332"/>
      <c r="AO67" s="332"/>
      <c r="AP67" s="332"/>
      <c r="AQ67" s="332"/>
      <c r="AR67" s="332"/>
      <c r="AS67" s="332"/>
      <c r="AT67" s="332"/>
      <c r="AU67" s="332"/>
      <c r="AV67" s="377"/>
      <c r="AW67" s="275"/>
      <c r="AX67" s="275"/>
      <c r="AY67" s="275"/>
      <c r="AZ67" s="275"/>
      <c r="BA67" s="275"/>
      <c r="BB67" s="275"/>
      <c r="BC67" s="275"/>
      <c r="BD67" s="275"/>
      <c r="BE67" s="275"/>
      <c r="BF67" s="275"/>
      <c r="BG67" s="275"/>
      <c r="BH67" s="275"/>
      <c r="BI67" s="275"/>
      <c r="BJ67" s="275"/>
      <c r="BK67" s="275"/>
      <c r="BL67" s="275"/>
      <c r="BM67" s="275"/>
      <c r="BN67" s="275"/>
      <c r="BO67" s="275"/>
      <c r="BP67" s="275"/>
      <c r="BQ67" s="275"/>
      <c r="BR67" s="275"/>
      <c r="BS67" s="275"/>
      <c r="BT67" s="275"/>
      <c r="BU67" s="275"/>
      <c r="BV67" s="275"/>
      <c r="BW67" s="275"/>
      <c r="BX67" s="275"/>
      <c r="BY67" s="275"/>
      <c r="BZ67" s="275"/>
      <c r="CA67" s="275"/>
      <c r="CB67" s="275"/>
      <c r="CC67" s="275"/>
      <c r="CD67" s="275"/>
      <c r="CE67" s="275"/>
      <c r="CF67" s="275"/>
    </row>
    <row r="68" spans="1:84" ht="10.5" customHeight="1" x14ac:dyDescent="0.2">
      <c r="A68" s="376"/>
      <c r="B68" s="375"/>
      <c r="C68" s="375"/>
      <c r="D68" s="375"/>
      <c r="E68" s="375"/>
      <c r="F68" s="375"/>
      <c r="G68" s="375"/>
      <c r="H68" s="375"/>
      <c r="I68" s="375"/>
      <c r="J68" s="375"/>
      <c r="K68" s="375"/>
      <c r="L68" s="375"/>
      <c r="M68" s="375"/>
      <c r="N68" s="375"/>
      <c r="O68" s="375"/>
      <c r="P68" s="375"/>
      <c r="Q68" s="375"/>
      <c r="R68" s="375"/>
      <c r="S68" s="375"/>
      <c r="T68" s="375"/>
      <c r="U68" s="375"/>
      <c r="V68" s="375"/>
      <c r="W68" s="375"/>
      <c r="X68" s="375"/>
      <c r="Y68" s="375"/>
      <c r="Z68" s="375"/>
      <c r="AA68" s="375"/>
      <c r="AB68" s="375"/>
      <c r="AC68" s="375"/>
      <c r="AD68" s="375"/>
      <c r="AE68" s="375"/>
      <c r="AF68" s="375"/>
      <c r="AG68" s="375"/>
      <c r="AH68" s="375"/>
      <c r="AI68" s="375"/>
      <c r="AJ68" s="375"/>
      <c r="AK68" s="375"/>
      <c r="AL68" s="375"/>
      <c r="AM68" s="375"/>
      <c r="AN68" s="375"/>
      <c r="AO68" s="375"/>
      <c r="AP68" s="375"/>
      <c r="AQ68" s="375"/>
      <c r="AR68" s="375"/>
      <c r="AS68" s="375"/>
      <c r="AT68" s="375"/>
      <c r="AU68" s="375"/>
      <c r="AV68" s="374"/>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5"/>
      <c r="CA68" s="275"/>
      <c r="CB68" s="275"/>
      <c r="CC68" s="275"/>
      <c r="CD68" s="275"/>
      <c r="CE68" s="275"/>
      <c r="CF68" s="275"/>
    </row>
    <row r="69" spans="1:84" ht="15" x14ac:dyDescent="0.2">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c r="AS69" s="275"/>
      <c r="AT69" s="275"/>
      <c r="AU69" s="275"/>
      <c r="AV69" s="275"/>
      <c r="AW69" s="275"/>
      <c r="AX69" s="275"/>
      <c r="AY69" s="275"/>
      <c r="AZ69" s="275"/>
      <c r="BA69" s="275"/>
      <c r="BB69" s="275"/>
      <c r="BC69" s="275"/>
      <c r="BD69" s="275"/>
      <c r="BE69" s="275"/>
      <c r="BF69" s="275"/>
      <c r="BG69" s="275"/>
      <c r="BH69" s="275"/>
      <c r="BI69" s="275"/>
      <c r="BJ69" s="275"/>
      <c r="BK69" s="275"/>
      <c r="BL69" s="275"/>
      <c r="BM69" s="275"/>
      <c r="BN69" s="275"/>
      <c r="BO69" s="275"/>
      <c r="BP69" s="275"/>
      <c r="BQ69" s="275"/>
      <c r="BR69" s="275"/>
      <c r="BS69" s="275"/>
      <c r="BT69" s="275"/>
      <c r="BU69" s="275"/>
      <c r="BV69" s="275"/>
      <c r="BW69" s="275"/>
      <c r="BX69" s="275"/>
      <c r="BY69" s="275"/>
      <c r="BZ69" s="275"/>
      <c r="CA69" s="275"/>
      <c r="CB69" s="275"/>
      <c r="CC69" s="275"/>
      <c r="CD69" s="275"/>
      <c r="CE69" s="275"/>
      <c r="CF69" s="275"/>
    </row>
    <row r="70" spans="1:84" ht="15" x14ac:dyDescent="0.2">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5"/>
      <c r="AN70" s="275"/>
      <c r="AO70" s="275"/>
      <c r="AP70" s="275"/>
      <c r="AQ70" s="275"/>
      <c r="AR70" s="275"/>
      <c r="AS70" s="275"/>
      <c r="AT70" s="275"/>
      <c r="AU70" s="275"/>
      <c r="AV70" s="275"/>
      <c r="AW70" s="275"/>
      <c r="AX70" s="275"/>
      <c r="AY70" s="275"/>
      <c r="AZ70" s="275"/>
      <c r="BA70" s="275"/>
      <c r="BB70" s="275"/>
      <c r="BC70" s="275"/>
      <c r="BD70" s="275"/>
      <c r="BE70" s="275"/>
      <c r="BF70" s="275"/>
      <c r="BG70" s="275"/>
      <c r="BH70" s="275"/>
      <c r="BI70" s="275"/>
      <c r="BJ70" s="275"/>
      <c r="BK70" s="275"/>
      <c r="BL70" s="275"/>
      <c r="BM70" s="275"/>
      <c r="BN70" s="275"/>
      <c r="BO70" s="275"/>
      <c r="BP70" s="275"/>
      <c r="BQ70" s="275"/>
      <c r="BR70" s="275"/>
      <c r="BS70" s="275"/>
      <c r="BT70" s="275"/>
      <c r="BU70" s="275"/>
      <c r="BV70" s="275"/>
      <c r="BW70" s="275"/>
      <c r="BX70" s="275"/>
      <c r="BY70" s="275"/>
      <c r="BZ70" s="275"/>
      <c r="CA70" s="275"/>
      <c r="CB70" s="275"/>
      <c r="CC70" s="275"/>
      <c r="CD70" s="275"/>
      <c r="CE70" s="275"/>
      <c r="CF70" s="275"/>
    </row>
    <row r="71" spans="1:84" ht="15" x14ac:dyDescent="0.2">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c r="BM71" s="275"/>
      <c r="BN71" s="275"/>
      <c r="BO71" s="275"/>
      <c r="BP71" s="275"/>
      <c r="BQ71" s="275"/>
      <c r="BR71" s="275"/>
      <c r="BS71" s="275"/>
      <c r="BT71" s="275"/>
      <c r="BU71" s="275"/>
      <c r="BV71" s="275"/>
      <c r="BW71" s="275"/>
      <c r="BX71" s="275"/>
      <c r="BY71" s="275"/>
      <c r="BZ71" s="275"/>
      <c r="CA71" s="275"/>
      <c r="CB71" s="275"/>
      <c r="CC71" s="275"/>
      <c r="CD71" s="275"/>
      <c r="CE71" s="275"/>
      <c r="CF71" s="275"/>
    </row>
    <row r="72" spans="1:84" ht="15" x14ac:dyDescent="0.2">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275"/>
      <c r="AF72" s="275"/>
      <c r="AG72" s="275"/>
      <c r="AH72" s="275"/>
      <c r="AI72" s="275"/>
      <c r="AJ72" s="275"/>
      <c r="AK72" s="275"/>
      <c r="AL72" s="275"/>
      <c r="AM72" s="275"/>
      <c r="AN72" s="275"/>
      <c r="AO72" s="275"/>
      <c r="AP72" s="275"/>
      <c r="AQ72" s="275"/>
      <c r="AR72" s="275"/>
      <c r="AS72" s="275"/>
      <c r="AT72" s="275"/>
      <c r="AU72" s="275"/>
      <c r="AV72" s="275"/>
      <c r="AW72" s="275"/>
      <c r="AX72" s="275"/>
      <c r="AY72" s="275"/>
      <c r="AZ72" s="275"/>
      <c r="BA72" s="275"/>
      <c r="BB72" s="275"/>
      <c r="BC72" s="275"/>
      <c r="BD72" s="275"/>
      <c r="BE72" s="275"/>
      <c r="BF72" s="275"/>
      <c r="BG72" s="275"/>
      <c r="BH72" s="275"/>
      <c r="BI72" s="275"/>
      <c r="BJ72" s="275"/>
      <c r="BK72" s="275"/>
      <c r="BL72" s="275"/>
      <c r="BM72" s="275"/>
      <c r="BN72" s="275"/>
      <c r="BO72" s="275"/>
      <c r="BP72" s="275"/>
      <c r="BQ72" s="275"/>
      <c r="BR72" s="275"/>
      <c r="BS72" s="275"/>
      <c r="BT72" s="275"/>
      <c r="BU72" s="275"/>
      <c r="BV72" s="275"/>
      <c r="BW72" s="275"/>
      <c r="BX72" s="275"/>
      <c r="BY72" s="275"/>
      <c r="BZ72" s="275"/>
      <c r="CA72" s="275"/>
      <c r="CB72" s="275"/>
      <c r="CC72" s="275"/>
      <c r="CD72" s="275"/>
      <c r="CE72" s="275"/>
      <c r="CF72" s="275"/>
    </row>
    <row r="73" spans="1:84" ht="15" x14ac:dyDescent="0.2">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c r="BM73" s="275"/>
      <c r="BN73" s="275"/>
      <c r="BO73" s="275"/>
      <c r="BP73" s="275"/>
      <c r="BQ73" s="275"/>
      <c r="BR73" s="275"/>
      <c r="BS73" s="275"/>
      <c r="BT73" s="275"/>
      <c r="BU73" s="275"/>
      <c r="BV73" s="275"/>
      <c r="BW73" s="275"/>
      <c r="BX73" s="275"/>
      <c r="BY73" s="275"/>
      <c r="BZ73" s="275"/>
      <c r="CA73" s="275"/>
      <c r="CB73" s="275"/>
      <c r="CC73" s="275"/>
      <c r="CD73" s="275"/>
      <c r="CE73" s="275"/>
      <c r="CF73" s="275"/>
    </row>
    <row r="74" spans="1:84" ht="15" x14ac:dyDescent="0.2">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c r="BM74" s="275"/>
      <c r="BN74" s="275"/>
      <c r="BO74" s="275"/>
      <c r="BP74" s="275"/>
      <c r="BQ74" s="275"/>
      <c r="BR74" s="275"/>
      <c r="BS74" s="275"/>
      <c r="BT74" s="275"/>
      <c r="BU74" s="275"/>
      <c r="BV74" s="275"/>
      <c r="BW74" s="275"/>
      <c r="BX74" s="275"/>
      <c r="BY74" s="275"/>
      <c r="BZ74" s="275"/>
      <c r="CA74" s="275"/>
      <c r="CB74" s="275"/>
      <c r="CC74" s="275"/>
      <c r="CD74" s="275"/>
      <c r="CE74" s="275"/>
      <c r="CF74" s="275"/>
    </row>
    <row r="75" spans="1:84" ht="15" x14ac:dyDescent="0.2">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75"/>
      <c r="BA75" s="275"/>
      <c r="BB75" s="275"/>
      <c r="BC75" s="275"/>
      <c r="BD75" s="275"/>
      <c r="BE75" s="275"/>
      <c r="BF75" s="275"/>
      <c r="BG75" s="275"/>
      <c r="BH75" s="275"/>
      <c r="BI75" s="275"/>
      <c r="BJ75" s="275"/>
      <c r="BK75" s="275"/>
      <c r="BL75" s="275"/>
      <c r="BM75" s="275"/>
      <c r="BN75" s="275"/>
      <c r="BO75" s="275"/>
      <c r="BP75" s="275"/>
      <c r="BQ75" s="275"/>
      <c r="BR75" s="275"/>
      <c r="BS75" s="275"/>
      <c r="BT75" s="275"/>
      <c r="BU75" s="275"/>
      <c r="BV75" s="275"/>
      <c r="BW75" s="275"/>
      <c r="BX75" s="275"/>
      <c r="BY75" s="275"/>
      <c r="BZ75" s="275"/>
      <c r="CA75" s="275"/>
      <c r="CB75" s="275"/>
      <c r="CC75" s="275"/>
      <c r="CD75" s="275"/>
      <c r="CE75" s="275"/>
      <c r="CF75" s="275"/>
    </row>
    <row r="76" spans="1:84" ht="15" x14ac:dyDescent="0.2">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c r="AF76" s="275"/>
      <c r="AG76" s="275"/>
      <c r="AH76" s="275"/>
      <c r="AI76" s="275"/>
      <c r="AJ76" s="275"/>
      <c r="AK76" s="275"/>
      <c r="AL76" s="275"/>
      <c r="AM76" s="275"/>
      <c r="AN76" s="275"/>
      <c r="AO76" s="275"/>
      <c r="AP76" s="275"/>
      <c r="AQ76" s="275"/>
      <c r="AR76" s="275"/>
      <c r="AS76" s="275"/>
      <c r="AT76" s="275"/>
      <c r="AU76" s="275"/>
      <c r="AV76" s="275"/>
      <c r="AW76" s="275"/>
      <c r="AX76" s="275"/>
      <c r="AY76" s="275"/>
      <c r="AZ76" s="275"/>
      <c r="BA76" s="275"/>
      <c r="BB76" s="275"/>
      <c r="BC76" s="275"/>
      <c r="BD76" s="275"/>
      <c r="BE76" s="275"/>
      <c r="BF76" s="275"/>
      <c r="BG76" s="275"/>
      <c r="BH76" s="275"/>
      <c r="BI76" s="275"/>
      <c r="BJ76" s="275"/>
      <c r="BK76" s="275"/>
      <c r="BL76" s="275"/>
      <c r="BM76" s="275"/>
      <c r="BN76" s="275"/>
      <c r="BO76" s="275"/>
      <c r="BP76" s="275"/>
      <c r="BQ76" s="275"/>
      <c r="BR76" s="275"/>
      <c r="BS76" s="275"/>
      <c r="BT76" s="275"/>
      <c r="BU76" s="275"/>
      <c r="BV76" s="275"/>
      <c r="BW76" s="275"/>
      <c r="BX76" s="275"/>
      <c r="BY76" s="275"/>
      <c r="BZ76" s="275"/>
      <c r="CA76" s="275"/>
      <c r="CB76" s="275"/>
      <c r="CC76" s="275"/>
      <c r="CD76" s="275"/>
      <c r="CE76" s="275"/>
      <c r="CF76" s="275"/>
    </row>
    <row r="77" spans="1:84" ht="15" x14ac:dyDescent="0.2">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275"/>
      <c r="AF77" s="275"/>
      <c r="AG77" s="275"/>
      <c r="AH77" s="275"/>
      <c r="AI77" s="275"/>
      <c r="AJ77" s="275"/>
      <c r="AK77" s="275"/>
      <c r="AL77" s="275"/>
      <c r="AM77" s="275"/>
      <c r="AN77" s="275"/>
      <c r="AO77" s="275"/>
      <c r="AP77" s="275"/>
      <c r="AQ77" s="275"/>
      <c r="AR77" s="275"/>
      <c r="AS77" s="275"/>
      <c r="AT77" s="275"/>
      <c r="AU77" s="275"/>
      <c r="AV77" s="275"/>
      <c r="AW77" s="275"/>
      <c r="AX77" s="275"/>
      <c r="AY77" s="275"/>
      <c r="AZ77" s="275"/>
      <c r="BA77" s="275"/>
      <c r="BB77" s="275"/>
      <c r="BC77" s="275"/>
      <c r="BD77" s="275"/>
      <c r="BE77" s="275"/>
      <c r="BF77" s="275"/>
      <c r="BG77" s="275"/>
      <c r="BH77" s="275"/>
      <c r="BI77" s="275"/>
      <c r="BJ77" s="275"/>
      <c r="BK77" s="275"/>
      <c r="BL77" s="275"/>
      <c r="BM77" s="275"/>
      <c r="BN77" s="275"/>
      <c r="BO77" s="275"/>
      <c r="BP77" s="275"/>
      <c r="BQ77" s="275"/>
      <c r="BR77" s="275"/>
      <c r="BS77" s="275"/>
      <c r="BT77" s="275"/>
      <c r="BU77" s="275"/>
      <c r="BV77" s="275"/>
      <c r="BW77" s="275"/>
      <c r="BX77" s="275"/>
      <c r="BY77" s="275"/>
      <c r="BZ77" s="275"/>
      <c r="CA77" s="275"/>
      <c r="CB77" s="275"/>
      <c r="CC77" s="275"/>
      <c r="CD77" s="275"/>
      <c r="CE77" s="275"/>
      <c r="CF77" s="275"/>
    </row>
    <row r="78" spans="1:84" ht="15" x14ac:dyDescent="0.2">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275"/>
      <c r="AF78" s="275"/>
      <c r="AG78" s="275"/>
      <c r="AH78" s="275"/>
      <c r="AI78" s="275"/>
      <c r="AJ78" s="275"/>
      <c r="AK78" s="275"/>
      <c r="AL78" s="275"/>
      <c r="AM78" s="275"/>
      <c r="AN78" s="275"/>
      <c r="AO78" s="275"/>
      <c r="AP78" s="275"/>
      <c r="AQ78" s="275"/>
      <c r="AR78" s="275"/>
      <c r="AS78" s="275"/>
      <c r="AT78" s="275"/>
      <c r="AU78" s="275"/>
      <c r="AV78" s="275"/>
      <c r="AW78" s="275"/>
      <c r="AX78" s="275"/>
      <c r="AY78" s="275"/>
      <c r="AZ78" s="275"/>
      <c r="BA78" s="275"/>
      <c r="BB78" s="275"/>
      <c r="BC78" s="275"/>
      <c r="BD78" s="275"/>
      <c r="BE78" s="275"/>
      <c r="BF78" s="275"/>
      <c r="BG78" s="275"/>
      <c r="BH78" s="275"/>
      <c r="BI78" s="275"/>
      <c r="BJ78" s="275"/>
      <c r="BK78" s="275"/>
      <c r="BL78" s="275"/>
      <c r="BM78" s="275"/>
      <c r="BN78" s="275"/>
      <c r="BO78" s="275"/>
      <c r="BP78" s="275"/>
      <c r="BQ78" s="275"/>
      <c r="BR78" s="275"/>
      <c r="BS78" s="275"/>
      <c r="BT78" s="275"/>
      <c r="BU78" s="275"/>
      <c r="BV78" s="275"/>
      <c r="BW78" s="275"/>
      <c r="BX78" s="275"/>
      <c r="BY78" s="275"/>
      <c r="BZ78" s="275"/>
      <c r="CA78" s="275"/>
      <c r="CB78" s="275"/>
      <c r="CC78" s="275"/>
      <c r="CD78" s="275"/>
      <c r="CE78" s="275"/>
      <c r="CF78" s="275"/>
    </row>
    <row r="79" spans="1:84" ht="15" x14ac:dyDescent="0.2">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275"/>
      <c r="AJ79" s="275"/>
      <c r="AK79" s="275"/>
      <c r="AL79" s="275"/>
      <c r="AM79" s="275"/>
      <c r="AN79" s="275"/>
      <c r="AO79" s="275"/>
      <c r="AP79" s="275"/>
      <c r="AQ79" s="275"/>
      <c r="AR79" s="275"/>
      <c r="AS79" s="275"/>
      <c r="AT79" s="275"/>
      <c r="AU79" s="275"/>
      <c r="AV79" s="275"/>
      <c r="AW79" s="275"/>
      <c r="AX79" s="275"/>
      <c r="AY79" s="275"/>
      <c r="AZ79" s="275"/>
      <c r="BA79" s="275"/>
      <c r="BB79" s="275"/>
      <c r="BC79" s="275"/>
      <c r="BD79" s="275"/>
      <c r="BE79" s="275"/>
      <c r="BF79" s="275"/>
      <c r="BG79" s="275"/>
      <c r="BH79" s="275"/>
      <c r="BI79" s="275"/>
      <c r="BJ79" s="275"/>
      <c r="BK79" s="275"/>
      <c r="BL79" s="275"/>
      <c r="BM79" s="275"/>
      <c r="BN79" s="275"/>
      <c r="BO79" s="275"/>
      <c r="BP79" s="275"/>
      <c r="BQ79" s="275"/>
      <c r="BR79" s="275"/>
      <c r="BS79" s="275"/>
      <c r="BT79" s="275"/>
      <c r="BU79" s="275"/>
      <c r="BV79" s="275"/>
      <c r="BW79" s="275"/>
      <c r="BX79" s="275"/>
      <c r="BY79" s="275"/>
      <c r="BZ79" s="275"/>
      <c r="CA79" s="275"/>
      <c r="CB79" s="275"/>
      <c r="CC79" s="275"/>
      <c r="CD79" s="275"/>
      <c r="CE79" s="275"/>
      <c r="CF79" s="275"/>
    </row>
    <row r="80" spans="1:84" ht="15" x14ac:dyDescent="0.2">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s="275"/>
      <c r="AG80" s="275"/>
      <c r="AH80" s="275"/>
      <c r="AI80" s="275"/>
      <c r="AJ80" s="275"/>
      <c r="AK80" s="275"/>
      <c r="AL80" s="275"/>
      <c r="AM80" s="275"/>
      <c r="AN80" s="275"/>
      <c r="AO80" s="275"/>
      <c r="AP80" s="275"/>
      <c r="AQ80" s="275"/>
      <c r="AR80" s="275"/>
      <c r="AS80" s="275"/>
      <c r="AT80" s="275"/>
      <c r="AU80" s="275"/>
      <c r="AV80" s="275"/>
      <c r="AW80" s="275"/>
      <c r="AX80" s="275"/>
      <c r="AY80" s="275"/>
      <c r="AZ80" s="275"/>
      <c r="BA80" s="275"/>
      <c r="BB80" s="275"/>
      <c r="BC80" s="275"/>
      <c r="BD80" s="275"/>
      <c r="BE80" s="275"/>
      <c r="BF80" s="275"/>
      <c r="BG80" s="275"/>
      <c r="BH80" s="275"/>
      <c r="BI80" s="275"/>
      <c r="BJ80" s="275"/>
      <c r="BK80" s="275"/>
      <c r="BL80" s="275"/>
      <c r="BM80" s="275"/>
      <c r="BN80" s="275"/>
      <c r="BO80" s="275"/>
      <c r="BP80" s="275"/>
      <c r="BQ80" s="275"/>
      <c r="BR80" s="275"/>
      <c r="BS80" s="275"/>
      <c r="BT80" s="275"/>
      <c r="BU80" s="275"/>
      <c r="BV80" s="275"/>
      <c r="BW80" s="275"/>
      <c r="BX80" s="275"/>
      <c r="BY80" s="275"/>
      <c r="BZ80" s="275"/>
      <c r="CA80" s="275"/>
      <c r="CB80" s="275"/>
      <c r="CC80" s="275"/>
      <c r="CD80" s="275"/>
      <c r="CE80" s="275"/>
      <c r="CF80" s="275"/>
    </row>
    <row r="81" spans="1:84" ht="15" x14ac:dyDescent="0.2">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275"/>
      <c r="AJ81" s="275"/>
      <c r="AK81" s="275"/>
      <c r="AL81" s="275"/>
      <c r="AM81" s="275"/>
      <c r="AN81" s="275"/>
      <c r="AO81" s="275"/>
      <c r="AP81" s="275"/>
      <c r="AQ81" s="275"/>
      <c r="AR81" s="275"/>
      <c r="AS81" s="275"/>
      <c r="AT81" s="275"/>
      <c r="AU81" s="275"/>
      <c r="AV81" s="275"/>
      <c r="AW81" s="275"/>
      <c r="AX81" s="275"/>
      <c r="AY81" s="275"/>
      <c r="AZ81" s="275"/>
      <c r="BA81" s="275"/>
      <c r="BB81" s="275"/>
      <c r="BC81" s="275"/>
      <c r="BD81" s="275"/>
      <c r="BE81" s="275"/>
      <c r="BF81" s="275"/>
      <c r="BG81" s="275"/>
      <c r="BH81" s="275"/>
      <c r="BI81" s="275"/>
      <c r="BJ81" s="275"/>
      <c r="BK81" s="275"/>
      <c r="BL81" s="275"/>
      <c r="BM81" s="275"/>
      <c r="BN81" s="275"/>
      <c r="BO81" s="275"/>
      <c r="BP81" s="275"/>
      <c r="BQ81" s="275"/>
      <c r="BR81" s="275"/>
      <c r="BS81" s="275"/>
      <c r="BT81" s="275"/>
      <c r="BU81" s="275"/>
      <c r="BV81" s="275"/>
      <c r="BW81" s="275"/>
      <c r="BX81" s="275"/>
      <c r="BY81" s="275"/>
      <c r="BZ81" s="275"/>
      <c r="CA81" s="275"/>
      <c r="CB81" s="275"/>
      <c r="CC81" s="275"/>
      <c r="CD81" s="275"/>
      <c r="CE81" s="275"/>
      <c r="CF81" s="275"/>
    </row>
    <row r="82" spans="1:84" ht="15" x14ac:dyDescent="0.2">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5"/>
      <c r="AY82" s="275"/>
      <c r="AZ82" s="275"/>
      <c r="BA82" s="275"/>
      <c r="BB82" s="275"/>
      <c r="BC82" s="275"/>
      <c r="BD82" s="275"/>
      <c r="BE82" s="275"/>
      <c r="BF82" s="275"/>
      <c r="BG82" s="275"/>
      <c r="BH82" s="275"/>
      <c r="BI82" s="275"/>
      <c r="BJ82" s="275"/>
      <c r="BK82" s="275"/>
      <c r="BL82" s="275"/>
      <c r="BM82" s="275"/>
      <c r="BN82" s="275"/>
      <c r="BO82" s="275"/>
      <c r="BP82" s="275"/>
      <c r="BQ82" s="275"/>
      <c r="BR82" s="275"/>
      <c r="BS82" s="275"/>
      <c r="BT82" s="275"/>
      <c r="BU82" s="275"/>
      <c r="BV82" s="275"/>
      <c r="BW82" s="275"/>
      <c r="BX82" s="275"/>
      <c r="BY82" s="275"/>
      <c r="BZ82" s="275"/>
      <c r="CA82" s="275"/>
      <c r="CB82" s="275"/>
      <c r="CC82" s="275"/>
      <c r="CD82" s="275"/>
      <c r="CE82" s="275"/>
      <c r="CF82" s="275"/>
    </row>
    <row r="83" spans="1:84" ht="15" x14ac:dyDescent="0.2">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5"/>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c r="BT83" s="275"/>
      <c r="BU83" s="275"/>
      <c r="BV83" s="275"/>
      <c r="BW83" s="275"/>
      <c r="BX83" s="275"/>
      <c r="BY83" s="275"/>
      <c r="BZ83" s="275"/>
      <c r="CA83" s="275"/>
      <c r="CB83" s="275"/>
      <c r="CC83" s="275"/>
      <c r="CD83" s="275"/>
      <c r="CE83" s="275"/>
      <c r="CF83" s="275"/>
    </row>
    <row r="84" spans="1:84" ht="15" x14ac:dyDescent="0.2">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275"/>
      <c r="AU84" s="275"/>
      <c r="AV84" s="275"/>
      <c r="AW84" s="275"/>
      <c r="AX84" s="275"/>
      <c r="AY84" s="275"/>
      <c r="AZ84" s="275"/>
      <c r="BA84" s="275"/>
      <c r="BB84" s="275"/>
      <c r="BC84" s="275"/>
      <c r="BD84" s="275"/>
      <c r="BE84" s="275"/>
      <c r="BF84" s="275"/>
      <c r="BG84" s="275"/>
      <c r="BH84" s="275"/>
      <c r="BI84" s="275"/>
      <c r="BJ84" s="275"/>
      <c r="BK84" s="275"/>
      <c r="BL84" s="275"/>
      <c r="BM84" s="275"/>
      <c r="BN84" s="275"/>
      <c r="BO84" s="275"/>
      <c r="BP84" s="275"/>
      <c r="BQ84" s="275"/>
      <c r="BR84" s="275"/>
      <c r="BS84" s="275"/>
      <c r="BT84" s="275"/>
      <c r="BU84" s="275"/>
      <c r="BV84" s="275"/>
      <c r="BW84" s="275"/>
      <c r="BX84" s="275"/>
      <c r="BY84" s="275"/>
      <c r="BZ84" s="275"/>
      <c r="CA84" s="275"/>
      <c r="CB84" s="275"/>
      <c r="CC84" s="275"/>
      <c r="CD84" s="275"/>
      <c r="CE84" s="275"/>
      <c r="CF84" s="275"/>
    </row>
    <row r="85" spans="1:84" ht="15" x14ac:dyDescent="0.2">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s="275"/>
      <c r="AG85" s="275"/>
      <c r="AH85" s="275"/>
      <c r="AI85" s="275"/>
      <c r="AJ85" s="275"/>
      <c r="AK85" s="275"/>
      <c r="AL85" s="275"/>
      <c r="AM85" s="275"/>
      <c r="AN85" s="275"/>
      <c r="AO85" s="275"/>
      <c r="AP85" s="275"/>
      <c r="AQ85" s="275"/>
      <c r="AR85" s="275"/>
      <c r="AS85" s="275"/>
      <c r="AT85" s="275"/>
      <c r="AU85" s="275"/>
      <c r="AV85" s="275"/>
      <c r="AW85" s="275"/>
      <c r="AX85" s="275"/>
      <c r="AY85" s="275"/>
      <c r="AZ85" s="275"/>
      <c r="BA85" s="275"/>
      <c r="BB85" s="275"/>
      <c r="BC85" s="275"/>
      <c r="BD85" s="275"/>
      <c r="BE85" s="275"/>
      <c r="BF85" s="275"/>
      <c r="BG85" s="275"/>
      <c r="BH85" s="275"/>
      <c r="BI85" s="275"/>
      <c r="BJ85" s="275"/>
      <c r="BK85" s="275"/>
      <c r="BL85" s="275"/>
      <c r="BM85" s="275"/>
      <c r="BN85" s="275"/>
      <c r="BO85" s="275"/>
      <c r="BP85" s="275"/>
      <c r="BQ85" s="275"/>
      <c r="BR85" s="275"/>
      <c r="BS85" s="275"/>
      <c r="BT85" s="275"/>
      <c r="BU85" s="275"/>
      <c r="BV85" s="275"/>
      <c r="BW85" s="275"/>
      <c r="BX85" s="275"/>
      <c r="BY85" s="275"/>
      <c r="BZ85" s="275"/>
      <c r="CA85" s="275"/>
      <c r="CB85" s="275"/>
      <c r="CC85" s="275"/>
      <c r="CD85" s="275"/>
      <c r="CE85" s="275"/>
      <c r="CF85" s="275"/>
    </row>
    <row r="86" spans="1:84" ht="15" x14ac:dyDescent="0.2">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275"/>
      <c r="AJ86" s="275"/>
      <c r="AK86" s="275"/>
      <c r="AL86" s="275"/>
      <c r="AM86" s="275"/>
      <c r="AN86" s="275"/>
      <c r="AO86" s="275"/>
      <c r="AP86" s="275"/>
      <c r="AQ86" s="275"/>
      <c r="AR86" s="275"/>
      <c r="AS86" s="275"/>
      <c r="AT86" s="275"/>
      <c r="AU86" s="275"/>
      <c r="AV86" s="275"/>
      <c r="AW86" s="275"/>
      <c r="AX86" s="275"/>
      <c r="AY86" s="275"/>
      <c r="AZ86" s="275"/>
      <c r="BA86" s="275"/>
      <c r="BB86" s="275"/>
      <c r="BC86" s="275"/>
      <c r="BD86" s="275"/>
      <c r="BE86" s="275"/>
      <c r="BF86" s="275"/>
      <c r="BG86" s="275"/>
      <c r="BH86" s="275"/>
      <c r="BI86" s="275"/>
      <c r="BJ86" s="275"/>
      <c r="BK86" s="275"/>
      <c r="BL86" s="275"/>
      <c r="BM86" s="275"/>
      <c r="BN86" s="275"/>
      <c r="BO86" s="275"/>
      <c r="BP86" s="275"/>
      <c r="BQ86" s="275"/>
      <c r="BR86" s="275"/>
      <c r="BS86" s="275"/>
      <c r="BT86" s="275"/>
      <c r="BU86" s="275"/>
      <c r="BV86" s="275"/>
      <c r="BW86" s="275"/>
      <c r="BX86" s="275"/>
      <c r="BY86" s="275"/>
      <c r="BZ86" s="275"/>
      <c r="CA86" s="275"/>
      <c r="CB86" s="275"/>
      <c r="CC86" s="275"/>
      <c r="CD86" s="275"/>
      <c r="CE86" s="275"/>
      <c r="CF86" s="275"/>
    </row>
    <row r="87" spans="1:84" ht="15" x14ac:dyDescent="0.2">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5"/>
      <c r="AQ87" s="275"/>
      <c r="AR87" s="275"/>
      <c r="AS87" s="275"/>
      <c r="AT87" s="275"/>
      <c r="AU87" s="275"/>
      <c r="AV87" s="275"/>
      <c r="AW87" s="275"/>
      <c r="AX87" s="275"/>
      <c r="AY87" s="275"/>
      <c r="AZ87" s="275"/>
      <c r="BA87" s="275"/>
      <c r="BB87" s="275"/>
      <c r="BC87" s="275"/>
      <c r="BD87" s="275"/>
      <c r="BE87" s="275"/>
      <c r="BF87" s="275"/>
      <c r="BG87" s="275"/>
      <c r="BH87" s="275"/>
      <c r="BI87" s="275"/>
      <c r="BJ87" s="275"/>
      <c r="BK87" s="275"/>
      <c r="BL87" s="275"/>
      <c r="BM87" s="275"/>
      <c r="BN87" s="275"/>
      <c r="BO87" s="275"/>
      <c r="BP87" s="275"/>
      <c r="BQ87" s="275"/>
      <c r="BR87" s="275"/>
      <c r="BS87" s="275"/>
      <c r="BT87" s="275"/>
      <c r="BU87" s="275"/>
      <c r="BV87" s="275"/>
      <c r="BW87" s="275"/>
      <c r="BX87" s="275"/>
      <c r="BY87" s="275"/>
      <c r="BZ87" s="275"/>
      <c r="CA87" s="275"/>
      <c r="CB87" s="275"/>
      <c r="CC87" s="275"/>
      <c r="CD87" s="275"/>
      <c r="CE87" s="275"/>
      <c r="CF87" s="275"/>
    </row>
    <row r="88" spans="1:84" ht="15" x14ac:dyDescent="0.2">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75"/>
      <c r="AK88" s="275"/>
      <c r="AL88" s="275"/>
      <c r="AM88" s="275"/>
      <c r="AN88" s="275"/>
      <c r="AO88" s="275"/>
      <c r="AP88" s="275"/>
      <c r="AQ88" s="275"/>
      <c r="AR88" s="275"/>
      <c r="AS88" s="275"/>
      <c r="AT88" s="275"/>
      <c r="AU88" s="275"/>
      <c r="AV88" s="275"/>
      <c r="AW88" s="275"/>
      <c r="AX88" s="275"/>
      <c r="AY88" s="275"/>
      <c r="AZ88" s="275"/>
      <c r="BA88" s="275"/>
      <c r="BB88" s="275"/>
      <c r="BC88" s="275"/>
      <c r="BD88" s="275"/>
      <c r="BE88" s="275"/>
      <c r="BF88" s="275"/>
      <c r="BG88" s="275"/>
      <c r="BH88" s="275"/>
      <c r="BI88" s="275"/>
      <c r="BJ88" s="275"/>
      <c r="BK88" s="275"/>
      <c r="BL88" s="275"/>
      <c r="BM88" s="275"/>
      <c r="BN88" s="275"/>
      <c r="BO88" s="275"/>
      <c r="BP88" s="275"/>
      <c r="BQ88" s="275"/>
      <c r="BR88" s="275"/>
      <c r="BS88" s="275"/>
      <c r="BT88" s="275"/>
      <c r="BU88" s="275"/>
      <c r="BV88" s="275"/>
      <c r="BW88" s="275"/>
      <c r="BX88" s="275"/>
      <c r="BY88" s="275"/>
      <c r="BZ88" s="275"/>
      <c r="CA88" s="275"/>
      <c r="CB88" s="275"/>
      <c r="CC88" s="275"/>
      <c r="CD88" s="275"/>
      <c r="CE88" s="275"/>
      <c r="CF88" s="275"/>
    </row>
    <row r="89" spans="1:84" ht="15" x14ac:dyDescent="0.2">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275"/>
      <c r="AF89" s="275"/>
      <c r="AG89" s="275"/>
      <c r="AH89" s="275"/>
      <c r="AI89" s="275"/>
      <c r="AJ89" s="275"/>
      <c r="AK89" s="275"/>
      <c r="AL89" s="275"/>
      <c r="AM89" s="275"/>
      <c r="AN89" s="275"/>
      <c r="AO89" s="275"/>
      <c r="AP89" s="275"/>
      <c r="AQ89" s="275"/>
      <c r="AR89" s="275"/>
      <c r="AS89" s="275"/>
      <c r="AT89" s="275"/>
      <c r="AU89" s="275"/>
      <c r="AV89" s="275"/>
      <c r="AW89" s="275"/>
      <c r="AX89" s="275"/>
      <c r="AY89" s="275"/>
      <c r="AZ89" s="275"/>
      <c r="BA89" s="275"/>
      <c r="BB89" s="275"/>
      <c r="BC89" s="275"/>
      <c r="BD89" s="275"/>
      <c r="BE89" s="275"/>
      <c r="BF89" s="275"/>
      <c r="BG89" s="275"/>
      <c r="BH89" s="275"/>
      <c r="BI89" s="275"/>
      <c r="BJ89" s="275"/>
      <c r="BK89" s="275"/>
      <c r="BL89" s="275"/>
      <c r="BM89" s="275"/>
      <c r="BN89" s="275"/>
      <c r="BO89" s="275"/>
      <c r="BP89" s="275"/>
      <c r="BQ89" s="275"/>
      <c r="BR89" s="275"/>
      <c r="BS89" s="275"/>
      <c r="BT89" s="275"/>
      <c r="BU89" s="275"/>
      <c r="BV89" s="275"/>
      <c r="BW89" s="275"/>
      <c r="BX89" s="275"/>
      <c r="BY89" s="275"/>
      <c r="BZ89" s="275"/>
      <c r="CA89" s="275"/>
      <c r="CB89" s="275"/>
      <c r="CC89" s="275"/>
      <c r="CD89" s="275"/>
      <c r="CE89" s="275"/>
      <c r="CF89" s="275"/>
    </row>
    <row r="90" spans="1:84" ht="15" x14ac:dyDescent="0.2">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c r="AF90" s="275"/>
      <c r="AG90" s="275"/>
      <c r="AH90" s="275"/>
      <c r="AI90" s="275"/>
      <c r="AJ90" s="275"/>
      <c r="AK90" s="275"/>
      <c r="AL90" s="275"/>
      <c r="AM90" s="275"/>
      <c r="AN90" s="275"/>
      <c r="AO90" s="275"/>
      <c r="AP90" s="275"/>
      <c r="AQ90" s="275"/>
      <c r="AR90" s="275"/>
      <c r="AS90" s="275"/>
      <c r="AT90" s="275"/>
      <c r="AU90" s="275"/>
      <c r="AV90" s="275"/>
      <c r="AW90" s="275"/>
      <c r="AX90" s="275"/>
      <c r="AY90" s="275"/>
      <c r="AZ90" s="275"/>
      <c r="BA90" s="275"/>
      <c r="BB90" s="275"/>
      <c r="BC90" s="275"/>
      <c r="BD90" s="275"/>
      <c r="BE90" s="275"/>
      <c r="BF90" s="275"/>
      <c r="BG90" s="275"/>
      <c r="BH90" s="275"/>
      <c r="BI90" s="275"/>
      <c r="BJ90" s="275"/>
      <c r="BK90" s="275"/>
      <c r="BL90" s="275"/>
      <c r="BM90" s="275"/>
      <c r="BN90" s="275"/>
      <c r="BO90" s="275"/>
      <c r="BP90" s="275"/>
      <c r="BQ90" s="275"/>
      <c r="BR90" s="275"/>
      <c r="BS90" s="275"/>
      <c r="BT90" s="275"/>
      <c r="BU90" s="275"/>
      <c r="BV90" s="275"/>
      <c r="BW90" s="275"/>
      <c r="BX90" s="275"/>
      <c r="BY90" s="275"/>
      <c r="BZ90" s="275"/>
      <c r="CA90" s="275"/>
      <c r="CB90" s="275"/>
      <c r="CC90" s="275"/>
      <c r="CD90" s="275"/>
      <c r="CE90" s="275"/>
      <c r="CF90" s="275"/>
    </row>
    <row r="91" spans="1:84" ht="15" x14ac:dyDescent="0.2">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275"/>
      <c r="AO91" s="275"/>
      <c r="AP91" s="275"/>
      <c r="AQ91" s="275"/>
      <c r="AR91" s="275"/>
      <c r="AS91" s="275"/>
      <c r="AT91" s="275"/>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5"/>
      <c r="BQ91" s="275"/>
      <c r="BR91" s="275"/>
      <c r="BS91" s="275"/>
      <c r="BT91" s="275"/>
      <c r="BU91" s="275"/>
      <c r="BV91" s="275"/>
      <c r="BW91" s="275"/>
      <c r="BX91" s="275"/>
      <c r="BY91" s="275"/>
      <c r="BZ91" s="275"/>
      <c r="CA91" s="275"/>
      <c r="CB91" s="275"/>
      <c r="CC91" s="275"/>
      <c r="CD91" s="275"/>
      <c r="CE91" s="275"/>
      <c r="CF91" s="275"/>
    </row>
    <row r="92" spans="1:84" ht="15" x14ac:dyDescent="0.2">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75"/>
      <c r="AE92" s="275"/>
      <c r="AF92" s="275"/>
      <c r="AG92" s="275"/>
      <c r="AH92" s="275"/>
      <c r="AI92" s="275"/>
      <c r="AJ92" s="275"/>
      <c r="AK92" s="275"/>
      <c r="AL92" s="275"/>
      <c r="AM92" s="275"/>
      <c r="AN92" s="275"/>
      <c r="AO92" s="275"/>
      <c r="AP92" s="275"/>
      <c r="AQ92" s="275"/>
      <c r="AR92" s="275"/>
      <c r="AS92" s="275"/>
      <c r="AT92" s="275"/>
      <c r="AU92" s="275"/>
      <c r="AV92" s="275"/>
      <c r="AW92" s="275"/>
      <c r="AX92" s="275"/>
      <c r="AY92" s="275"/>
      <c r="AZ92" s="275"/>
      <c r="BA92" s="275"/>
      <c r="BB92" s="275"/>
      <c r="BC92" s="275"/>
      <c r="BD92" s="275"/>
      <c r="BE92" s="275"/>
      <c r="BF92" s="275"/>
      <c r="BG92" s="275"/>
      <c r="BH92" s="275"/>
      <c r="BI92" s="275"/>
      <c r="BJ92" s="275"/>
      <c r="BK92" s="275"/>
      <c r="BL92" s="275"/>
      <c r="BM92" s="275"/>
      <c r="BN92" s="275"/>
      <c r="BO92" s="275"/>
      <c r="BP92" s="275"/>
      <c r="BQ92" s="275"/>
      <c r="BR92" s="275"/>
      <c r="BS92" s="275"/>
      <c r="BT92" s="275"/>
      <c r="BU92" s="275"/>
      <c r="BV92" s="275"/>
      <c r="BW92" s="275"/>
      <c r="BX92" s="275"/>
      <c r="BY92" s="275"/>
      <c r="BZ92" s="275"/>
      <c r="CA92" s="275"/>
      <c r="CB92" s="275"/>
      <c r="CC92" s="275"/>
      <c r="CD92" s="275"/>
      <c r="CE92" s="275"/>
      <c r="CF92" s="275"/>
    </row>
    <row r="93" spans="1:84" ht="15" x14ac:dyDescent="0.2">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c r="AN93" s="275"/>
      <c r="AO93" s="275"/>
      <c r="AP93" s="275"/>
      <c r="AQ93" s="275"/>
      <c r="AR93" s="275"/>
      <c r="AS93" s="275"/>
      <c r="AT93" s="275"/>
      <c r="AU93" s="275"/>
      <c r="AV93" s="275"/>
      <c r="AW93" s="275"/>
      <c r="AX93" s="275"/>
      <c r="AY93" s="275"/>
      <c r="AZ93" s="275"/>
      <c r="BA93" s="275"/>
      <c r="BB93" s="275"/>
      <c r="BC93" s="275"/>
      <c r="BD93" s="275"/>
      <c r="BE93" s="275"/>
      <c r="BF93" s="275"/>
      <c r="BG93" s="275"/>
      <c r="BH93" s="275"/>
      <c r="BI93" s="275"/>
      <c r="BJ93" s="275"/>
      <c r="BK93" s="275"/>
      <c r="BL93" s="275"/>
      <c r="BM93" s="275"/>
      <c r="BN93" s="275"/>
      <c r="BO93" s="275"/>
      <c r="BP93" s="275"/>
      <c r="BQ93" s="275"/>
      <c r="BR93" s="275"/>
      <c r="BS93" s="275"/>
      <c r="BT93" s="275"/>
      <c r="BU93" s="275"/>
      <c r="BV93" s="275"/>
      <c r="BW93" s="275"/>
      <c r="BX93" s="275"/>
      <c r="BY93" s="275"/>
      <c r="BZ93" s="275"/>
      <c r="CA93" s="275"/>
      <c r="CB93" s="275"/>
      <c r="CC93" s="275"/>
      <c r="CD93" s="275"/>
      <c r="CE93" s="275"/>
      <c r="CF93" s="275"/>
    </row>
    <row r="94" spans="1:84" ht="15" x14ac:dyDescent="0.2">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c r="CA94" s="275"/>
      <c r="CB94" s="275"/>
      <c r="CC94" s="275"/>
      <c r="CD94" s="275"/>
      <c r="CE94" s="275"/>
      <c r="CF94" s="275"/>
    </row>
    <row r="95" spans="1:84" ht="15" x14ac:dyDescent="0.2">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c r="CA95" s="275"/>
      <c r="CB95" s="275"/>
      <c r="CC95" s="275"/>
      <c r="CD95" s="275"/>
      <c r="CE95" s="275"/>
      <c r="CF95" s="275"/>
    </row>
    <row r="96" spans="1:84" ht="15" x14ac:dyDescent="0.2">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275"/>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c r="CA96" s="275"/>
      <c r="CB96" s="275"/>
      <c r="CC96" s="275"/>
      <c r="CD96" s="275"/>
      <c r="CE96" s="275"/>
      <c r="CF96" s="275"/>
    </row>
    <row r="97" spans="1:84" ht="15" x14ac:dyDescent="0.2">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275"/>
      <c r="AU97" s="275"/>
      <c r="AV97" s="275"/>
      <c r="AW97" s="275"/>
      <c r="AX97" s="275"/>
      <c r="AY97" s="275"/>
      <c r="AZ97" s="275"/>
      <c r="BA97" s="275"/>
      <c r="BB97" s="275"/>
      <c r="BC97" s="275"/>
      <c r="BD97" s="275"/>
      <c r="BE97" s="275"/>
      <c r="BF97" s="275"/>
      <c r="BG97" s="275"/>
      <c r="BH97" s="275"/>
      <c r="BI97" s="275"/>
      <c r="BJ97" s="275"/>
      <c r="BK97" s="275"/>
      <c r="BL97" s="275"/>
      <c r="BM97" s="275"/>
      <c r="BN97" s="275"/>
      <c r="BO97" s="275"/>
      <c r="BP97" s="275"/>
      <c r="BQ97" s="275"/>
      <c r="BR97" s="275"/>
      <c r="BS97" s="275"/>
      <c r="BT97" s="275"/>
      <c r="BU97" s="275"/>
      <c r="BV97" s="275"/>
      <c r="BW97" s="275"/>
      <c r="BX97" s="275"/>
      <c r="BY97" s="275"/>
      <c r="BZ97" s="275"/>
      <c r="CA97" s="275"/>
      <c r="CB97" s="275"/>
      <c r="CC97" s="275"/>
      <c r="CD97" s="275"/>
      <c r="CE97" s="275"/>
      <c r="CF97" s="275"/>
    </row>
    <row r="98" spans="1:84" ht="15" x14ac:dyDescent="0.2">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275"/>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c r="CA98" s="275"/>
      <c r="CB98" s="275"/>
      <c r="CC98" s="275"/>
      <c r="CD98" s="275"/>
      <c r="CE98" s="275"/>
      <c r="CF98" s="275"/>
    </row>
    <row r="99" spans="1:84" ht="15" x14ac:dyDescent="0.2">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c r="CA99" s="275"/>
      <c r="CB99" s="275"/>
      <c r="CC99" s="275"/>
      <c r="CD99" s="275"/>
      <c r="CE99" s="275"/>
      <c r="CF99" s="275"/>
    </row>
    <row r="100" spans="1:84" ht="15" x14ac:dyDescent="0.2">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275"/>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c r="CA100" s="275"/>
      <c r="CB100" s="275"/>
      <c r="CC100" s="275"/>
      <c r="CD100" s="275"/>
      <c r="CE100" s="275"/>
      <c r="CF100" s="275"/>
    </row>
    <row r="101" spans="1:84" ht="15" x14ac:dyDescent="0.2">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s="275"/>
      <c r="AG101" s="275"/>
      <c r="AH101" s="275"/>
      <c r="AI101" s="275"/>
      <c r="AJ101" s="275"/>
      <c r="AK101" s="275"/>
      <c r="AL101" s="275"/>
      <c r="AM101" s="275"/>
      <c r="AN101" s="275"/>
      <c r="AO101" s="275"/>
      <c r="AP101" s="275"/>
      <c r="AQ101" s="275"/>
      <c r="AR101" s="275"/>
      <c r="AS101" s="275"/>
      <c r="AT101" s="275"/>
      <c r="AU101" s="275"/>
      <c r="AV101" s="275"/>
      <c r="AW101" s="275"/>
      <c r="AX101" s="275"/>
      <c r="AY101" s="275"/>
      <c r="AZ101" s="275"/>
      <c r="BA101" s="275"/>
      <c r="BB101" s="275"/>
      <c r="BC101" s="275"/>
      <c r="BD101" s="275"/>
      <c r="BE101" s="275"/>
      <c r="BF101" s="275"/>
      <c r="BG101" s="275"/>
      <c r="BH101" s="275"/>
      <c r="BI101" s="275"/>
      <c r="BJ101" s="275"/>
      <c r="BK101" s="275"/>
      <c r="BL101" s="275"/>
      <c r="BM101" s="275"/>
      <c r="BN101" s="275"/>
      <c r="BO101" s="275"/>
      <c r="BP101" s="275"/>
      <c r="BQ101" s="275"/>
      <c r="BR101" s="275"/>
      <c r="BS101" s="275"/>
      <c r="BT101" s="275"/>
      <c r="BU101" s="275"/>
      <c r="BV101" s="275"/>
      <c r="BW101" s="275"/>
      <c r="BX101" s="275"/>
      <c r="BY101" s="275"/>
      <c r="BZ101" s="275"/>
      <c r="CA101" s="275"/>
      <c r="CB101" s="275"/>
      <c r="CC101" s="275"/>
      <c r="CD101" s="275"/>
      <c r="CE101" s="275"/>
      <c r="CF101" s="275"/>
    </row>
    <row r="102" spans="1:84" ht="15" x14ac:dyDescent="0.2">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s="275"/>
      <c r="AG102" s="275"/>
      <c r="AH102" s="275"/>
      <c r="AI102" s="275"/>
      <c r="AJ102" s="275"/>
      <c r="AK102" s="275"/>
      <c r="AL102" s="275"/>
      <c r="AM102" s="275"/>
      <c r="AN102" s="275"/>
      <c r="AO102" s="275"/>
      <c r="AP102" s="275"/>
      <c r="AQ102" s="275"/>
      <c r="AR102" s="275"/>
      <c r="AS102" s="275"/>
      <c r="AT102" s="275"/>
      <c r="AU102" s="275"/>
      <c r="AV102" s="275"/>
      <c r="AW102" s="275"/>
      <c r="AX102" s="275"/>
      <c r="AY102" s="275"/>
      <c r="AZ102" s="275"/>
      <c r="BA102" s="275"/>
      <c r="BB102" s="275"/>
      <c r="BC102" s="275"/>
      <c r="BD102" s="275"/>
      <c r="BE102" s="275"/>
      <c r="BF102" s="275"/>
      <c r="BG102" s="275"/>
      <c r="BH102" s="275"/>
      <c r="BI102" s="275"/>
      <c r="BJ102" s="275"/>
      <c r="BK102" s="275"/>
      <c r="BL102" s="275"/>
      <c r="BM102" s="275"/>
      <c r="BN102" s="275"/>
      <c r="BO102" s="275"/>
      <c r="BP102" s="275"/>
      <c r="BQ102" s="275"/>
      <c r="BR102" s="275"/>
      <c r="BS102" s="275"/>
      <c r="BT102" s="275"/>
      <c r="BU102" s="275"/>
      <c r="BV102" s="275"/>
      <c r="BW102" s="275"/>
      <c r="BX102" s="275"/>
      <c r="BY102" s="275"/>
      <c r="BZ102" s="275"/>
      <c r="CA102" s="275"/>
      <c r="CB102" s="275"/>
      <c r="CC102" s="275"/>
      <c r="CD102" s="275"/>
      <c r="CE102" s="275"/>
      <c r="CF102" s="275"/>
    </row>
    <row r="103" spans="1:84" ht="15" x14ac:dyDescent="0.2">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275"/>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c r="CA103" s="275"/>
      <c r="CB103" s="275"/>
      <c r="CC103" s="275"/>
      <c r="CD103" s="275"/>
      <c r="CE103" s="275"/>
      <c r="CF103" s="275"/>
    </row>
    <row r="104" spans="1:84" ht="15" x14ac:dyDescent="0.2">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275"/>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row>
    <row r="105" spans="1:84" ht="15" x14ac:dyDescent="0.2">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275"/>
      <c r="BN105" s="275"/>
      <c r="BO105" s="275"/>
      <c r="BP105" s="275"/>
      <c r="BQ105" s="275"/>
      <c r="BR105" s="275"/>
      <c r="BS105" s="275"/>
      <c r="BT105" s="275"/>
      <c r="BU105" s="275"/>
      <c r="BV105" s="275"/>
      <c r="BW105" s="275"/>
      <c r="BX105" s="275"/>
      <c r="BY105" s="275"/>
      <c r="BZ105" s="275"/>
      <c r="CA105" s="275"/>
      <c r="CB105" s="275"/>
      <c r="CC105" s="275"/>
      <c r="CD105" s="275"/>
      <c r="CE105" s="275"/>
      <c r="CF105" s="275"/>
    </row>
    <row r="106" spans="1:84" ht="15" x14ac:dyDescent="0.2">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c r="CA106" s="275"/>
      <c r="CB106" s="275"/>
      <c r="CC106" s="275"/>
      <c r="CD106" s="275"/>
      <c r="CE106" s="275"/>
      <c r="CF106" s="275"/>
    </row>
    <row r="107" spans="1:84" ht="15" x14ac:dyDescent="0.2">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5"/>
      <c r="BC107" s="275"/>
      <c r="BD107" s="275"/>
      <c r="BE107" s="275"/>
      <c r="BF107" s="275"/>
      <c r="BG107" s="275"/>
      <c r="BH107" s="275"/>
      <c r="BI107" s="275"/>
      <c r="BJ107" s="275"/>
      <c r="BK107" s="275"/>
      <c r="BL107" s="275"/>
      <c r="BM107" s="275"/>
      <c r="BN107" s="275"/>
      <c r="BO107" s="275"/>
      <c r="BP107" s="275"/>
      <c r="BQ107" s="275"/>
      <c r="BR107" s="275"/>
      <c r="BS107" s="275"/>
      <c r="BT107" s="275"/>
      <c r="BU107" s="275"/>
      <c r="BV107" s="275"/>
      <c r="BW107" s="275"/>
      <c r="BX107" s="275"/>
      <c r="BY107" s="275"/>
      <c r="BZ107" s="275"/>
      <c r="CA107" s="275"/>
      <c r="CB107" s="275"/>
      <c r="CC107" s="275"/>
      <c r="CD107" s="275"/>
      <c r="CE107" s="275"/>
      <c r="CF107" s="275"/>
    </row>
    <row r="108" spans="1:84" ht="15" x14ac:dyDescent="0.2">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c r="AO108" s="275"/>
      <c r="AP108" s="275"/>
      <c r="AQ108" s="275"/>
      <c r="AR108" s="275"/>
      <c r="AS108" s="275"/>
      <c r="AT108" s="275"/>
      <c r="AU108" s="275"/>
      <c r="AV108" s="275"/>
      <c r="AW108" s="275"/>
      <c r="AX108" s="275"/>
      <c r="AY108" s="275"/>
      <c r="AZ108" s="275"/>
      <c r="BA108" s="275"/>
      <c r="BB108" s="275"/>
      <c r="BC108" s="275"/>
      <c r="BD108" s="275"/>
      <c r="BE108" s="275"/>
      <c r="BF108" s="275"/>
      <c r="BG108" s="275"/>
      <c r="BH108" s="275"/>
      <c r="BI108" s="275"/>
      <c r="BJ108" s="275"/>
      <c r="BK108" s="275"/>
      <c r="BL108" s="275"/>
      <c r="BM108" s="275"/>
      <c r="BN108" s="275"/>
      <c r="BO108" s="275"/>
      <c r="BP108" s="275"/>
      <c r="BQ108" s="275"/>
      <c r="BR108" s="275"/>
      <c r="BS108" s="275"/>
      <c r="BT108" s="275"/>
      <c r="BU108" s="275"/>
      <c r="BV108" s="275"/>
      <c r="BW108" s="275"/>
      <c r="BX108" s="275"/>
      <c r="BY108" s="275"/>
      <c r="BZ108" s="275"/>
      <c r="CA108" s="275"/>
      <c r="CB108" s="275"/>
      <c r="CC108" s="275"/>
      <c r="CD108" s="275"/>
      <c r="CE108" s="275"/>
      <c r="CF108" s="275"/>
    </row>
    <row r="109" spans="1:84" ht="15" x14ac:dyDescent="0.2">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275"/>
      <c r="BN109" s="275"/>
      <c r="BO109" s="275"/>
      <c r="BP109" s="275"/>
      <c r="BQ109" s="275"/>
      <c r="BR109" s="275"/>
      <c r="BS109" s="275"/>
      <c r="BT109" s="275"/>
      <c r="BU109" s="275"/>
      <c r="BV109" s="275"/>
      <c r="BW109" s="275"/>
      <c r="BX109" s="275"/>
      <c r="BY109" s="275"/>
      <c r="BZ109" s="275"/>
      <c r="CA109" s="275"/>
      <c r="CB109" s="275"/>
      <c r="CC109" s="275"/>
      <c r="CD109" s="275"/>
      <c r="CE109" s="275"/>
      <c r="CF109" s="275"/>
    </row>
    <row r="110" spans="1:84" ht="15" x14ac:dyDescent="0.2">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c r="AF110" s="275"/>
      <c r="AG110" s="275"/>
      <c r="AH110" s="275"/>
      <c r="AI110" s="275"/>
      <c r="AJ110" s="275"/>
      <c r="AK110" s="275"/>
      <c r="AL110" s="275"/>
      <c r="AM110" s="275"/>
      <c r="AN110" s="275"/>
      <c r="AO110" s="275"/>
      <c r="AP110" s="275"/>
      <c r="AQ110" s="275"/>
      <c r="AR110" s="275"/>
      <c r="AS110" s="275"/>
      <c r="AT110" s="275"/>
      <c r="AU110" s="275"/>
      <c r="AV110" s="275"/>
      <c r="AW110" s="275"/>
      <c r="AX110" s="275"/>
      <c r="AY110" s="275"/>
      <c r="AZ110" s="275"/>
      <c r="BA110" s="275"/>
      <c r="BB110" s="275"/>
      <c r="BC110" s="275"/>
      <c r="BD110" s="275"/>
      <c r="BE110" s="275"/>
      <c r="BF110" s="275"/>
      <c r="BG110" s="275"/>
      <c r="BH110" s="275"/>
      <c r="BI110" s="275"/>
      <c r="BJ110" s="275"/>
      <c r="BK110" s="275"/>
      <c r="BL110" s="275"/>
      <c r="BM110" s="275"/>
      <c r="BN110" s="275"/>
      <c r="BO110" s="275"/>
      <c r="BP110" s="275"/>
      <c r="BQ110" s="275"/>
      <c r="BR110" s="275"/>
      <c r="BS110" s="275"/>
      <c r="BT110" s="275"/>
      <c r="BU110" s="275"/>
      <c r="BV110" s="275"/>
      <c r="BW110" s="275"/>
      <c r="BX110" s="275"/>
      <c r="BY110" s="275"/>
      <c r="BZ110" s="275"/>
      <c r="CA110" s="275"/>
      <c r="CB110" s="275"/>
      <c r="CC110" s="275"/>
      <c r="CD110" s="275"/>
      <c r="CE110" s="275"/>
      <c r="CF110" s="275"/>
    </row>
    <row r="111" spans="1:84" ht="15" x14ac:dyDescent="0.2">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275"/>
      <c r="AF111" s="275"/>
      <c r="AG111" s="275"/>
      <c r="AH111" s="275"/>
      <c r="AI111" s="275"/>
      <c r="AJ111" s="275"/>
      <c r="AK111" s="275"/>
      <c r="AL111" s="275"/>
      <c r="AM111" s="275"/>
      <c r="AN111" s="275"/>
      <c r="AO111" s="275"/>
      <c r="AP111" s="275"/>
      <c r="AQ111" s="275"/>
      <c r="AR111" s="275"/>
      <c r="AS111" s="275"/>
      <c r="AT111" s="275"/>
      <c r="AU111" s="275"/>
      <c r="AV111" s="275"/>
      <c r="AW111" s="275"/>
      <c r="AX111" s="275"/>
      <c r="AY111" s="275"/>
      <c r="AZ111" s="275"/>
      <c r="BA111" s="275"/>
      <c r="BB111" s="275"/>
      <c r="BC111" s="275"/>
      <c r="BD111" s="275"/>
      <c r="BE111" s="275"/>
      <c r="BF111" s="275"/>
      <c r="BG111" s="275"/>
      <c r="BH111" s="275"/>
      <c r="BI111" s="275"/>
      <c r="BJ111" s="275"/>
      <c r="BK111" s="275"/>
      <c r="BL111" s="275"/>
      <c r="BM111" s="275"/>
      <c r="BN111" s="275"/>
      <c r="BO111" s="275"/>
      <c r="BP111" s="275"/>
      <c r="BQ111" s="275"/>
      <c r="BR111" s="275"/>
      <c r="BS111" s="275"/>
      <c r="BT111" s="275"/>
      <c r="BU111" s="275"/>
      <c r="BV111" s="275"/>
      <c r="BW111" s="275"/>
      <c r="BX111" s="275"/>
      <c r="BY111" s="275"/>
      <c r="BZ111" s="275"/>
      <c r="CA111" s="275"/>
      <c r="CB111" s="275"/>
      <c r="CC111" s="275"/>
      <c r="CD111" s="275"/>
      <c r="CE111" s="275"/>
      <c r="CF111" s="275"/>
    </row>
    <row r="112" spans="1:84" ht="15" x14ac:dyDescent="0.2">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c r="AN112" s="275"/>
      <c r="AO112" s="275"/>
      <c r="AP112" s="275"/>
      <c r="AQ112" s="275"/>
      <c r="AR112" s="275"/>
      <c r="AS112" s="275"/>
      <c r="AT112" s="275"/>
      <c r="AU112" s="275"/>
      <c r="AV112" s="275"/>
      <c r="AW112" s="275"/>
      <c r="AX112" s="275"/>
      <c r="AY112" s="275"/>
      <c r="AZ112" s="275"/>
      <c r="BA112" s="275"/>
      <c r="BB112" s="275"/>
      <c r="BC112" s="275"/>
      <c r="BD112" s="275"/>
      <c r="BE112" s="275"/>
      <c r="BF112" s="275"/>
      <c r="BG112" s="275"/>
      <c r="BH112" s="275"/>
      <c r="BI112" s="275"/>
      <c r="BJ112" s="275"/>
      <c r="BK112" s="275"/>
      <c r="BL112" s="275"/>
      <c r="BM112" s="275"/>
      <c r="BN112" s="275"/>
      <c r="BO112" s="275"/>
      <c r="BP112" s="275"/>
      <c r="BQ112" s="275"/>
      <c r="BR112" s="275"/>
      <c r="BS112" s="275"/>
      <c r="BT112" s="275"/>
      <c r="BU112" s="275"/>
      <c r="BV112" s="275"/>
      <c r="BW112" s="275"/>
      <c r="BX112" s="275"/>
      <c r="BY112" s="275"/>
      <c r="BZ112" s="275"/>
      <c r="CA112" s="275"/>
      <c r="CB112" s="275"/>
      <c r="CC112" s="275"/>
      <c r="CD112" s="275"/>
      <c r="CE112" s="275"/>
      <c r="CF112" s="275"/>
    </row>
    <row r="113" spans="1:84" ht="15" x14ac:dyDescent="0.2">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c r="AX113" s="275"/>
      <c r="AY113" s="275"/>
      <c r="AZ113" s="275"/>
      <c r="BA113" s="275"/>
      <c r="BB113" s="275"/>
      <c r="BC113" s="275"/>
      <c r="BD113" s="275"/>
      <c r="BE113" s="275"/>
      <c r="BF113" s="275"/>
      <c r="BG113" s="275"/>
      <c r="BH113" s="275"/>
      <c r="BI113" s="275"/>
      <c r="BJ113" s="275"/>
      <c r="BK113" s="275"/>
      <c r="BL113" s="275"/>
      <c r="BM113" s="275"/>
      <c r="BN113" s="275"/>
      <c r="BO113" s="275"/>
      <c r="BP113" s="275"/>
      <c r="BQ113" s="275"/>
      <c r="BR113" s="275"/>
      <c r="BS113" s="275"/>
      <c r="BT113" s="275"/>
      <c r="BU113" s="275"/>
      <c r="BV113" s="275"/>
      <c r="BW113" s="275"/>
      <c r="BX113" s="275"/>
      <c r="BY113" s="275"/>
      <c r="BZ113" s="275"/>
      <c r="CA113" s="275"/>
      <c r="CB113" s="275"/>
      <c r="CC113" s="275"/>
      <c r="CD113" s="275"/>
      <c r="CE113" s="275"/>
      <c r="CF113" s="275"/>
    </row>
    <row r="114" spans="1:84" ht="15" x14ac:dyDescent="0.2">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c r="AN114" s="275"/>
      <c r="AO114" s="275"/>
      <c r="AP114" s="275"/>
      <c r="AQ114" s="275"/>
      <c r="AR114" s="275"/>
      <c r="AS114" s="275"/>
      <c r="AT114" s="275"/>
      <c r="AU114" s="275"/>
      <c r="AV114" s="275"/>
      <c r="AW114" s="275"/>
      <c r="AX114" s="275"/>
      <c r="AY114" s="275"/>
      <c r="AZ114" s="275"/>
      <c r="BA114" s="275"/>
      <c r="BB114" s="275"/>
      <c r="BC114" s="275"/>
      <c r="BD114" s="275"/>
      <c r="BE114" s="275"/>
      <c r="BF114" s="275"/>
      <c r="BG114" s="275"/>
      <c r="BH114" s="275"/>
      <c r="BI114" s="275"/>
      <c r="BJ114" s="275"/>
      <c r="BK114" s="275"/>
      <c r="BL114" s="275"/>
      <c r="BM114" s="275"/>
      <c r="BN114" s="275"/>
      <c r="BO114" s="275"/>
      <c r="BP114" s="275"/>
      <c r="BQ114" s="275"/>
      <c r="BR114" s="275"/>
      <c r="BS114" s="275"/>
      <c r="BT114" s="275"/>
      <c r="BU114" s="275"/>
      <c r="BV114" s="275"/>
      <c r="BW114" s="275"/>
      <c r="BX114" s="275"/>
      <c r="BY114" s="275"/>
      <c r="BZ114" s="275"/>
      <c r="CA114" s="275"/>
      <c r="CB114" s="275"/>
      <c r="CC114" s="275"/>
      <c r="CD114" s="275"/>
      <c r="CE114" s="275"/>
      <c r="CF114" s="275"/>
    </row>
    <row r="115" spans="1:84" ht="15" x14ac:dyDescent="0.2">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c r="AO115" s="275"/>
      <c r="AP115" s="275"/>
      <c r="AQ115" s="275"/>
      <c r="AR115" s="275"/>
      <c r="AS115" s="275"/>
      <c r="AT115" s="275"/>
      <c r="AU115" s="275"/>
      <c r="AV115" s="275"/>
      <c r="AW115" s="275"/>
      <c r="AX115" s="275"/>
      <c r="AY115" s="275"/>
      <c r="AZ115" s="275"/>
      <c r="BA115" s="275"/>
      <c r="BB115" s="275"/>
      <c r="BC115" s="275"/>
      <c r="BD115" s="275"/>
      <c r="BE115" s="275"/>
      <c r="BF115" s="275"/>
      <c r="BG115" s="275"/>
      <c r="BH115" s="275"/>
      <c r="BI115" s="275"/>
      <c r="BJ115" s="275"/>
      <c r="BK115" s="275"/>
      <c r="BL115" s="275"/>
      <c r="BM115" s="275"/>
      <c r="BN115" s="275"/>
      <c r="BO115" s="275"/>
      <c r="BP115" s="275"/>
      <c r="BQ115" s="275"/>
      <c r="BR115" s="275"/>
      <c r="BS115" s="275"/>
      <c r="BT115" s="275"/>
      <c r="BU115" s="275"/>
      <c r="BV115" s="275"/>
      <c r="BW115" s="275"/>
      <c r="BX115" s="275"/>
      <c r="BY115" s="275"/>
      <c r="BZ115" s="275"/>
      <c r="CA115" s="275"/>
      <c r="CB115" s="275"/>
      <c r="CC115" s="275"/>
      <c r="CD115" s="275"/>
      <c r="CE115" s="275"/>
      <c r="CF115" s="275"/>
    </row>
    <row r="116" spans="1:84" ht="15" x14ac:dyDescent="0.2">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c r="AN116" s="275"/>
      <c r="AO116" s="275"/>
      <c r="AP116" s="275"/>
      <c r="AQ116" s="275"/>
      <c r="AR116" s="275"/>
      <c r="AS116" s="275"/>
      <c r="AT116" s="275"/>
      <c r="AU116" s="275"/>
      <c r="AV116" s="275"/>
      <c r="AW116" s="275"/>
      <c r="AX116" s="275"/>
      <c r="AY116" s="275"/>
      <c r="AZ116" s="275"/>
      <c r="BA116" s="275"/>
      <c r="BB116" s="275"/>
      <c r="BC116" s="275"/>
      <c r="BD116" s="275"/>
      <c r="BE116" s="275"/>
      <c r="BF116" s="275"/>
      <c r="BG116" s="275"/>
      <c r="BH116" s="275"/>
      <c r="BI116" s="275"/>
      <c r="BJ116" s="275"/>
      <c r="BK116" s="275"/>
      <c r="BL116" s="275"/>
      <c r="BM116" s="275"/>
      <c r="BN116" s="275"/>
      <c r="BO116" s="275"/>
      <c r="BP116" s="275"/>
      <c r="BQ116" s="275"/>
      <c r="BR116" s="275"/>
      <c r="BS116" s="275"/>
      <c r="BT116" s="275"/>
      <c r="BU116" s="275"/>
      <c r="BV116" s="275"/>
      <c r="BW116" s="275"/>
      <c r="BX116" s="275"/>
      <c r="BY116" s="275"/>
      <c r="BZ116" s="275"/>
      <c r="CA116" s="275"/>
      <c r="CB116" s="275"/>
      <c r="CC116" s="275"/>
      <c r="CD116" s="275"/>
      <c r="CE116" s="275"/>
      <c r="CF116" s="275"/>
    </row>
    <row r="117" spans="1:84" ht="15" x14ac:dyDescent="0.2">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c r="AN117" s="275"/>
      <c r="AO117" s="275"/>
      <c r="AP117" s="275"/>
      <c r="AQ117" s="275"/>
      <c r="AR117" s="275"/>
      <c r="AS117" s="275"/>
      <c r="AT117" s="275"/>
      <c r="AU117" s="275"/>
      <c r="AV117" s="275"/>
      <c r="AW117" s="275"/>
      <c r="AX117" s="275"/>
      <c r="AY117" s="275"/>
      <c r="AZ117" s="275"/>
      <c r="BA117" s="275"/>
      <c r="BB117" s="275"/>
      <c r="BC117" s="275"/>
      <c r="BD117" s="275"/>
      <c r="BE117" s="275"/>
      <c r="BF117" s="275"/>
      <c r="BG117" s="275"/>
      <c r="BH117" s="275"/>
      <c r="BI117" s="275"/>
      <c r="BJ117" s="275"/>
      <c r="BK117" s="275"/>
      <c r="BL117" s="275"/>
      <c r="BM117" s="275"/>
      <c r="BN117" s="275"/>
      <c r="BO117" s="275"/>
      <c r="BP117" s="275"/>
      <c r="BQ117" s="275"/>
      <c r="BR117" s="275"/>
      <c r="BS117" s="275"/>
      <c r="BT117" s="275"/>
      <c r="BU117" s="275"/>
      <c r="BV117" s="275"/>
      <c r="BW117" s="275"/>
      <c r="BX117" s="275"/>
      <c r="BY117" s="275"/>
      <c r="BZ117" s="275"/>
      <c r="CA117" s="275"/>
      <c r="CB117" s="275"/>
      <c r="CC117" s="275"/>
      <c r="CD117" s="275"/>
      <c r="CE117" s="275"/>
      <c r="CF117" s="275"/>
    </row>
    <row r="118" spans="1:84" ht="15" x14ac:dyDescent="0.2">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75"/>
      <c r="AE118" s="275"/>
      <c r="AF118" s="275"/>
      <c r="AG118" s="275"/>
      <c r="AH118" s="275"/>
      <c r="AI118" s="275"/>
      <c r="AJ118" s="275"/>
      <c r="AK118" s="275"/>
      <c r="AL118" s="275"/>
      <c r="AM118" s="275"/>
      <c r="AN118" s="275"/>
      <c r="AO118" s="275"/>
      <c r="AP118" s="275"/>
      <c r="AQ118" s="275"/>
      <c r="AR118" s="275"/>
      <c r="AS118" s="275"/>
      <c r="AT118" s="275"/>
      <c r="AU118" s="275"/>
      <c r="AV118" s="275"/>
      <c r="AW118" s="275"/>
      <c r="AX118" s="275"/>
      <c r="AY118" s="275"/>
      <c r="AZ118" s="275"/>
      <c r="BA118" s="275"/>
      <c r="BB118" s="275"/>
      <c r="BC118" s="275"/>
      <c r="BD118" s="275"/>
      <c r="BE118" s="275"/>
      <c r="BF118" s="275"/>
      <c r="BG118" s="275"/>
      <c r="BH118" s="275"/>
      <c r="BI118" s="275"/>
      <c r="BJ118" s="275"/>
      <c r="BK118" s="275"/>
      <c r="BL118" s="275"/>
      <c r="BM118" s="275"/>
      <c r="BN118" s="275"/>
      <c r="BO118" s="275"/>
      <c r="BP118" s="275"/>
      <c r="BQ118" s="275"/>
      <c r="BR118" s="275"/>
      <c r="BS118" s="275"/>
      <c r="BT118" s="275"/>
      <c r="BU118" s="275"/>
      <c r="BV118" s="275"/>
      <c r="BW118" s="275"/>
      <c r="BX118" s="275"/>
      <c r="BY118" s="275"/>
      <c r="BZ118" s="275"/>
      <c r="CA118" s="275"/>
      <c r="CB118" s="275"/>
      <c r="CC118" s="275"/>
      <c r="CD118" s="275"/>
      <c r="CE118" s="275"/>
      <c r="CF118" s="275"/>
    </row>
    <row r="119" spans="1:84" ht="15" x14ac:dyDescent="0.2">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275"/>
      <c r="AF119" s="275"/>
      <c r="AG119" s="275"/>
      <c r="AH119" s="275"/>
      <c r="AI119" s="275"/>
      <c r="AJ119" s="275"/>
      <c r="AK119" s="275"/>
      <c r="AL119" s="275"/>
      <c r="AM119" s="275"/>
      <c r="AN119" s="275"/>
      <c r="AO119" s="275"/>
      <c r="AP119" s="275"/>
      <c r="AQ119" s="275"/>
      <c r="AR119" s="275"/>
      <c r="AS119" s="275"/>
      <c r="AT119" s="275"/>
      <c r="AU119" s="275"/>
      <c r="AV119" s="275"/>
      <c r="AW119" s="275"/>
      <c r="AX119" s="275"/>
      <c r="AY119" s="275"/>
      <c r="AZ119" s="275"/>
      <c r="BA119" s="275"/>
      <c r="BB119" s="275"/>
      <c r="BC119" s="275"/>
      <c r="BD119" s="275"/>
      <c r="BE119" s="275"/>
      <c r="BF119" s="275"/>
      <c r="BG119" s="275"/>
      <c r="BH119" s="275"/>
      <c r="BI119" s="275"/>
      <c r="BJ119" s="275"/>
      <c r="BK119" s="275"/>
      <c r="BL119" s="275"/>
      <c r="BM119" s="275"/>
      <c r="BN119" s="275"/>
      <c r="BO119" s="275"/>
      <c r="BP119" s="275"/>
      <c r="BQ119" s="275"/>
      <c r="BR119" s="275"/>
      <c r="BS119" s="275"/>
      <c r="BT119" s="275"/>
      <c r="BU119" s="275"/>
      <c r="BV119" s="275"/>
      <c r="BW119" s="275"/>
      <c r="BX119" s="275"/>
      <c r="BY119" s="275"/>
      <c r="BZ119" s="275"/>
      <c r="CA119" s="275"/>
      <c r="CB119" s="275"/>
      <c r="CC119" s="275"/>
      <c r="CD119" s="275"/>
      <c r="CE119" s="275"/>
      <c r="CF119" s="275"/>
    </row>
    <row r="120" spans="1:84" ht="15" x14ac:dyDescent="0.2">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275"/>
      <c r="AF120" s="275"/>
      <c r="AG120" s="275"/>
      <c r="AH120" s="275"/>
      <c r="AI120" s="275"/>
      <c r="AJ120" s="275"/>
      <c r="AK120" s="275"/>
      <c r="AL120" s="275"/>
      <c r="AM120" s="275"/>
      <c r="AN120" s="275"/>
      <c r="AO120" s="275"/>
      <c r="AP120" s="275"/>
      <c r="AQ120" s="275"/>
      <c r="AR120" s="275"/>
      <c r="AS120" s="275"/>
      <c r="AT120" s="275"/>
      <c r="AU120" s="275"/>
      <c r="AV120" s="275"/>
      <c r="AW120" s="275"/>
      <c r="AX120" s="275"/>
      <c r="AY120" s="275"/>
      <c r="AZ120" s="275"/>
      <c r="BA120" s="275"/>
      <c r="BB120" s="275"/>
      <c r="BC120" s="275"/>
      <c r="BD120" s="275"/>
      <c r="BE120" s="275"/>
      <c r="BF120" s="275"/>
      <c r="BG120" s="275"/>
      <c r="BH120" s="275"/>
      <c r="BI120" s="275"/>
      <c r="BJ120" s="275"/>
      <c r="BK120" s="275"/>
      <c r="BL120" s="275"/>
      <c r="BM120" s="275"/>
      <c r="BN120" s="275"/>
      <c r="BO120" s="275"/>
      <c r="BP120" s="275"/>
      <c r="BQ120" s="275"/>
      <c r="BR120" s="275"/>
      <c r="BS120" s="275"/>
      <c r="BT120" s="275"/>
      <c r="BU120" s="275"/>
      <c r="BV120" s="275"/>
      <c r="BW120" s="275"/>
      <c r="BX120" s="275"/>
      <c r="BY120" s="275"/>
      <c r="BZ120" s="275"/>
      <c r="CA120" s="275"/>
      <c r="CB120" s="275"/>
      <c r="CC120" s="275"/>
      <c r="CD120" s="275"/>
      <c r="CE120" s="275"/>
      <c r="CF120" s="275"/>
    </row>
    <row r="121" spans="1:84" ht="15" x14ac:dyDescent="0.2">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75"/>
      <c r="AW121" s="275"/>
      <c r="AX121" s="275"/>
      <c r="AY121" s="275"/>
      <c r="AZ121" s="275"/>
      <c r="BA121" s="275"/>
      <c r="BB121" s="275"/>
      <c r="BC121" s="275"/>
      <c r="BD121" s="275"/>
      <c r="BE121" s="275"/>
      <c r="BF121" s="275"/>
      <c r="BG121" s="275"/>
      <c r="BH121" s="275"/>
      <c r="BI121" s="275"/>
      <c r="BJ121" s="275"/>
      <c r="BK121" s="275"/>
      <c r="BL121" s="275"/>
      <c r="BM121" s="275"/>
      <c r="BN121" s="275"/>
      <c r="BO121" s="275"/>
      <c r="BP121" s="275"/>
      <c r="BQ121" s="275"/>
      <c r="BR121" s="275"/>
      <c r="BS121" s="275"/>
      <c r="BT121" s="275"/>
      <c r="BU121" s="275"/>
      <c r="BV121" s="275"/>
      <c r="BW121" s="275"/>
      <c r="BX121" s="275"/>
      <c r="BY121" s="275"/>
      <c r="BZ121" s="275"/>
      <c r="CA121" s="275"/>
      <c r="CB121" s="275"/>
      <c r="CC121" s="275"/>
      <c r="CD121" s="275"/>
      <c r="CE121" s="275"/>
      <c r="CF121" s="275"/>
    </row>
    <row r="122" spans="1:84" ht="15" x14ac:dyDescent="0.2">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275"/>
      <c r="AO122" s="275"/>
      <c r="AP122" s="275"/>
      <c r="AQ122" s="275"/>
      <c r="AR122" s="275"/>
      <c r="AS122" s="275"/>
      <c r="AT122" s="275"/>
      <c r="AU122" s="275"/>
      <c r="AV122" s="275"/>
      <c r="AW122" s="275"/>
      <c r="AX122" s="275"/>
      <c r="AY122" s="275"/>
      <c r="AZ122" s="275"/>
      <c r="BA122" s="275"/>
      <c r="BB122" s="275"/>
      <c r="BC122" s="275"/>
      <c r="BD122" s="275"/>
      <c r="BE122" s="275"/>
      <c r="BF122" s="275"/>
      <c r="BG122" s="275"/>
      <c r="BH122" s="275"/>
      <c r="BI122" s="275"/>
      <c r="BJ122" s="275"/>
      <c r="BK122" s="275"/>
      <c r="BL122" s="275"/>
      <c r="BM122" s="275"/>
      <c r="BN122" s="275"/>
      <c r="BO122" s="275"/>
      <c r="BP122" s="275"/>
      <c r="BQ122" s="275"/>
      <c r="BR122" s="275"/>
      <c r="BS122" s="275"/>
      <c r="BT122" s="275"/>
      <c r="BU122" s="275"/>
      <c r="BV122" s="275"/>
      <c r="BW122" s="275"/>
      <c r="BX122" s="275"/>
      <c r="BY122" s="275"/>
      <c r="BZ122" s="275"/>
      <c r="CA122" s="275"/>
      <c r="CB122" s="275"/>
      <c r="CC122" s="275"/>
      <c r="CD122" s="275"/>
      <c r="CE122" s="275"/>
      <c r="CF122" s="275"/>
    </row>
    <row r="123" spans="1:84" ht="15" x14ac:dyDescent="0.2">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275"/>
      <c r="AO123" s="275"/>
      <c r="AP123" s="275"/>
      <c r="AQ123" s="275"/>
      <c r="AR123" s="275"/>
      <c r="AS123" s="275"/>
      <c r="AT123" s="275"/>
      <c r="AU123" s="275"/>
      <c r="AV123" s="275"/>
      <c r="AW123" s="275"/>
      <c r="AX123" s="275"/>
      <c r="AY123" s="275"/>
      <c r="AZ123" s="275"/>
      <c r="BA123" s="275"/>
      <c r="BB123" s="275"/>
      <c r="BC123" s="275"/>
      <c r="BD123" s="275"/>
      <c r="BE123" s="275"/>
      <c r="BF123" s="275"/>
      <c r="BG123" s="275"/>
      <c r="BH123" s="275"/>
      <c r="BI123" s="275"/>
      <c r="BJ123" s="275"/>
      <c r="BK123" s="275"/>
      <c r="BL123" s="275"/>
      <c r="BM123" s="275"/>
      <c r="BN123" s="275"/>
      <c r="BO123" s="275"/>
      <c r="BP123" s="275"/>
      <c r="BQ123" s="275"/>
      <c r="BR123" s="275"/>
      <c r="BS123" s="275"/>
      <c r="BT123" s="275"/>
      <c r="BU123" s="275"/>
      <c r="BV123" s="275"/>
      <c r="BW123" s="275"/>
      <c r="BX123" s="275"/>
      <c r="BY123" s="275"/>
      <c r="BZ123" s="275"/>
      <c r="CA123" s="275"/>
      <c r="CB123" s="275"/>
      <c r="CC123" s="275"/>
      <c r="CD123" s="275"/>
      <c r="CE123" s="275"/>
      <c r="CF123" s="275"/>
    </row>
    <row r="124" spans="1:84" ht="15" x14ac:dyDescent="0.2">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c r="AN124" s="275"/>
      <c r="AO124" s="275"/>
      <c r="AP124" s="275"/>
      <c r="AQ124" s="275"/>
      <c r="AR124" s="275"/>
      <c r="AS124" s="275"/>
      <c r="AT124" s="275"/>
      <c r="AU124" s="275"/>
      <c r="AV124" s="275"/>
      <c r="AW124" s="275"/>
      <c r="AX124" s="275"/>
      <c r="AY124" s="275"/>
      <c r="AZ124" s="275"/>
      <c r="BA124" s="275"/>
      <c r="BB124" s="275"/>
      <c r="BC124" s="275"/>
      <c r="BD124" s="275"/>
      <c r="BE124" s="275"/>
      <c r="BF124" s="275"/>
      <c r="BG124" s="275"/>
      <c r="BH124" s="275"/>
      <c r="BI124" s="275"/>
      <c r="BJ124" s="275"/>
      <c r="BK124" s="275"/>
      <c r="BL124" s="275"/>
      <c r="BM124" s="275"/>
      <c r="BN124" s="275"/>
      <c r="BO124" s="275"/>
      <c r="BP124" s="275"/>
      <c r="BQ124" s="275"/>
      <c r="BR124" s="275"/>
      <c r="BS124" s="275"/>
      <c r="BT124" s="275"/>
      <c r="BU124" s="275"/>
      <c r="BV124" s="275"/>
      <c r="BW124" s="275"/>
      <c r="BX124" s="275"/>
      <c r="BY124" s="275"/>
      <c r="BZ124" s="275"/>
      <c r="CA124" s="275"/>
      <c r="CB124" s="275"/>
      <c r="CC124" s="275"/>
      <c r="CD124" s="275"/>
      <c r="CE124" s="275"/>
      <c r="CF124" s="275"/>
    </row>
    <row r="125" spans="1:84" ht="15" x14ac:dyDescent="0.2">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c r="BK125" s="275"/>
      <c r="BL125" s="275"/>
      <c r="BM125" s="275"/>
      <c r="BN125" s="275"/>
      <c r="BO125" s="275"/>
      <c r="BP125" s="275"/>
      <c r="BQ125" s="275"/>
      <c r="BR125" s="275"/>
      <c r="BS125" s="275"/>
      <c r="BT125" s="275"/>
      <c r="BU125" s="275"/>
      <c r="BV125" s="275"/>
      <c r="BW125" s="275"/>
      <c r="BX125" s="275"/>
      <c r="BY125" s="275"/>
      <c r="BZ125" s="275"/>
      <c r="CA125" s="275"/>
      <c r="CB125" s="275"/>
      <c r="CC125" s="275"/>
      <c r="CD125" s="275"/>
      <c r="CE125" s="275"/>
      <c r="CF125" s="275"/>
    </row>
    <row r="126" spans="1:84" ht="15" x14ac:dyDescent="0.2">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275"/>
      <c r="AO126" s="275"/>
      <c r="AP126" s="275"/>
      <c r="AQ126" s="275"/>
      <c r="AR126" s="275"/>
      <c r="AS126" s="275"/>
      <c r="AT126" s="275"/>
      <c r="AU126" s="275"/>
      <c r="AV126" s="275"/>
      <c r="AW126" s="275"/>
      <c r="AX126" s="275"/>
      <c r="AY126" s="275"/>
      <c r="AZ126" s="275"/>
      <c r="BA126" s="275"/>
      <c r="BB126" s="275"/>
      <c r="BC126" s="275"/>
      <c r="BD126" s="275"/>
      <c r="BE126" s="275"/>
      <c r="BF126" s="275"/>
      <c r="BG126" s="275"/>
      <c r="BH126" s="275"/>
      <c r="BI126" s="275"/>
      <c r="BJ126" s="275"/>
      <c r="BK126" s="275"/>
      <c r="BL126" s="275"/>
      <c r="BM126" s="275"/>
      <c r="BN126" s="275"/>
      <c r="BO126" s="275"/>
      <c r="BP126" s="275"/>
      <c r="BQ126" s="275"/>
      <c r="BR126" s="275"/>
      <c r="BS126" s="275"/>
      <c r="BT126" s="275"/>
      <c r="BU126" s="275"/>
      <c r="BV126" s="275"/>
      <c r="BW126" s="275"/>
      <c r="BX126" s="275"/>
      <c r="BY126" s="275"/>
      <c r="BZ126" s="275"/>
      <c r="CA126" s="275"/>
      <c r="CB126" s="275"/>
      <c r="CC126" s="275"/>
      <c r="CD126" s="275"/>
      <c r="CE126" s="275"/>
      <c r="CF126" s="275"/>
    </row>
    <row r="127" spans="1:84" ht="15" x14ac:dyDescent="0.2">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c r="BD127" s="275"/>
      <c r="BE127" s="275"/>
      <c r="BF127" s="275"/>
      <c r="BG127" s="275"/>
      <c r="BH127" s="275"/>
      <c r="BI127" s="275"/>
      <c r="BJ127" s="275"/>
      <c r="BK127" s="275"/>
      <c r="BL127" s="275"/>
      <c r="BM127" s="275"/>
      <c r="BN127" s="275"/>
      <c r="BO127" s="275"/>
      <c r="BP127" s="275"/>
      <c r="BQ127" s="275"/>
      <c r="BR127" s="275"/>
      <c r="BS127" s="275"/>
      <c r="BT127" s="275"/>
      <c r="BU127" s="275"/>
      <c r="BV127" s="275"/>
      <c r="BW127" s="275"/>
      <c r="BX127" s="275"/>
      <c r="BY127" s="275"/>
      <c r="BZ127" s="275"/>
      <c r="CA127" s="275"/>
      <c r="CB127" s="275"/>
      <c r="CC127" s="275"/>
      <c r="CD127" s="275"/>
      <c r="CE127" s="275"/>
      <c r="CF127" s="275"/>
    </row>
    <row r="128" spans="1:84" ht="15" x14ac:dyDescent="0.2">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c r="BB128" s="275"/>
      <c r="BC128" s="275"/>
      <c r="BD128" s="275"/>
      <c r="BE128" s="275"/>
      <c r="BF128" s="275"/>
      <c r="BG128" s="275"/>
      <c r="BH128" s="275"/>
      <c r="BI128" s="275"/>
      <c r="BJ128" s="275"/>
      <c r="BK128" s="275"/>
      <c r="BL128" s="275"/>
      <c r="BM128" s="275"/>
      <c r="BN128" s="275"/>
      <c r="BO128" s="275"/>
      <c r="BP128" s="275"/>
      <c r="BQ128" s="275"/>
      <c r="BR128" s="275"/>
      <c r="BS128" s="275"/>
      <c r="BT128" s="275"/>
      <c r="BU128" s="275"/>
      <c r="BV128" s="275"/>
      <c r="BW128" s="275"/>
      <c r="BX128" s="275"/>
      <c r="BY128" s="275"/>
      <c r="BZ128" s="275"/>
      <c r="CA128" s="275"/>
      <c r="CB128" s="275"/>
      <c r="CC128" s="275"/>
      <c r="CD128" s="275"/>
      <c r="CE128" s="275"/>
      <c r="CF128" s="275"/>
    </row>
    <row r="129" spans="1:84" ht="15" x14ac:dyDescent="0.2">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275"/>
      <c r="AF129" s="275"/>
      <c r="AG129" s="275"/>
      <c r="AH129" s="275"/>
      <c r="AI129" s="275"/>
      <c r="AJ129" s="275"/>
      <c r="AK129" s="275"/>
      <c r="AL129" s="275"/>
      <c r="AM129" s="275"/>
      <c r="AN129" s="275"/>
      <c r="AO129" s="275"/>
      <c r="AP129" s="275"/>
      <c r="AQ129" s="275"/>
      <c r="AR129" s="275"/>
      <c r="AS129" s="275"/>
      <c r="AT129" s="275"/>
      <c r="AU129" s="275"/>
      <c r="AV129" s="275"/>
      <c r="AW129" s="275"/>
      <c r="AX129" s="275"/>
      <c r="AY129" s="275"/>
      <c r="AZ129" s="275"/>
      <c r="BA129" s="275"/>
      <c r="BB129" s="275"/>
      <c r="BC129" s="275"/>
      <c r="BD129" s="275"/>
      <c r="BE129" s="275"/>
      <c r="BF129" s="275"/>
      <c r="BG129" s="275"/>
      <c r="BH129" s="275"/>
      <c r="BI129" s="275"/>
      <c r="BJ129" s="275"/>
      <c r="BK129" s="275"/>
      <c r="BL129" s="275"/>
      <c r="BM129" s="275"/>
      <c r="BN129" s="275"/>
      <c r="BO129" s="275"/>
      <c r="BP129" s="275"/>
      <c r="BQ129" s="275"/>
      <c r="BR129" s="275"/>
      <c r="BS129" s="275"/>
      <c r="BT129" s="275"/>
      <c r="BU129" s="275"/>
      <c r="BV129" s="275"/>
      <c r="BW129" s="275"/>
      <c r="BX129" s="275"/>
      <c r="BY129" s="275"/>
      <c r="BZ129" s="275"/>
      <c r="CA129" s="275"/>
      <c r="CB129" s="275"/>
      <c r="CC129" s="275"/>
      <c r="CD129" s="275"/>
      <c r="CE129" s="275"/>
      <c r="CF129" s="275"/>
    </row>
    <row r="130" spans="1:84" ht="15" x14ac:dyDescent="0.2">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75"/>
      <c r="AE130" s="275"/>
      <c r="AF130" s="275"/>
      <c r="AG130" s="275"/>
      <c r="AH130" s="275"/>
      <c r="AI130" s="275"/>
      <c r="AJ130" s="275"/>
      <c r="AK130" s="275"/>
      <c r="AL130" s="275"/>
      <c r="AM130" s="275"/>
      <c r="AN130" s="275"/>
      <c r="AO130" s="275"/>
      <c r="AP130" s="275"/>
      <c r="AQ130" s="275"/>
      <c r="AR130" s="275"/>
      <c r="AS130" s="275"/>
      <c r="AT130" s="275"/>
      <c r="AU130" s="275"/>
      <c r="AV130" s="275"/>
      <c r="AW130" s="275"/>
      <c r="AX130" s="275"/>
      <c r="AY130" s="275"/>
      <c r="AZ130" s="275"/>
      <c r="BA130" s="275"/>
      <c r="BB130" s="275"/>
      <c r="BC130" s="275"/>
      <c r="BD130" s="275"/>
      <c r="BE130" s="275"/>
      <c r="BF130" s="275"/>
      <c r="BG130" s="275"/>
      <c r="BH130" s="275"/>
      <c r="BI130" s="275"/>
      <c r="BJ130" s="275"/>
      <c r="BK130" s="275"/>
      <c r="BL130" s="275"/>
      <c r="BM130" s="275"/>
      <c r="BN130" s="275"/>
      <c r="BO130" s="275"/>
      <c r="BP130" s="275"/>
      <c r="BQ130" s="275"/>
      <c r="BR130" s="275"/>
      <c r="BS130" s="275"/>
      <c r="BT130" s="275"/>
      <c r="BU130" s="275"/>
      <c r="BV130" s="275"/>
      <c r="BW130" s="275"/>
      <c r="BX130" s="275"/>
      <c r="BY130" s="275"/>
      <c r="BZ130" s="275"/>
      <c r="CA130" s="275"/>
      <c r="CB130" s="275"/>
      <c r="CC130" s="275"/>
      <c r="CD130" s="275"/>
      <c r="CE130" s="275"/>
      <c r="CF130" s="275"/>
    </row>
    <row r="131" spans="1:84" ht="15" x14ac:dyDescent="0.2">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75"/>
      <c r="AE131" s="275"/>
      <c r="AF131" s="275"/>
      <c r="AG131" s="275"/>
      <c r="AH131" s="275"/>
      <c r="AI131" s="275"/>
      <c r="AJ131" s="275"/>
      <c r="AK131" s="275"/>
      <c r="AL131" s="275"/>
      <c r="AM131" s="275"/>
      <c r="AN131" s="275"/>
      <c r="AO131" s="275"/>
      <c r="AP131" s="275"/>
      <c r="AQ131" s="275"/>
      <c r="AR131" s="275"/>
      <c r="AS131" s="275"/>
      <c r="AT131" s="275"/>
      <c r="AU131" s="275"/>
      <c r="AV131" s="275"/>
      <c r="AW131" s="275"/>
      <c r="AX131" s="275"/>
      <c r="AY131" s="275"/>
      <c r="AZ131" s="275"/>
      <c r="BA131" s="275"/>
      <c r="BB131" s="275"/>
      <c r="BC131" s="275"/>
      <c r="BD131" s="275"/>
      <c r="BE131" s="275"/>
      <c r="BF131" s="275"/>
      <c r="BG131" s="275"/>
      <c r="BH131" s="275"/>
      <c r="BI131" s="275"/>
      <c r="BJ131" s="275"/>
      <c r="BK131" s="275"/>
      <c r="BL131" s="275"/>
      <c r="BM131" s="275"/>
      <c r="BN131" s="275"/>
      <c r="BO131" s="275"/>
      <c r="BP131" s="275"/>
      <c r="BQ131" s="275"/>
      <c r="BR131" s="275"/>
      <c r="BS131" s="275"/>
      <c r="BT131" s="275"/>
      <c r="BU131" s="275"/>
      <c r="BV131" s="275"/>
      <c r="BW131" s="275"/>
      <c r="BX131" s="275"/>
      <c r="BY131" s="275"/>
      <c r="BZ131" s="275"/>
      <c r="CA131" s="275"/>
      <c r="CB131" s="275"/>
      <c r="CC131" s="275"/>
      <c r="CD131" s="275"/>
      <c r="CE131" s="275"/>
      <c r="CF131" s="275"/>
    </row>
    <row r="132" spans="1:84" ht="15" x14ac:dyDescent="0.2">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c r="AF132" s="275"/>
      <c r="AG132" s="275"/>
      <c r="AH132" s="275"/>
      <c r="AI132" s="275"/>
      <c r="AJ132" s="275"/>
      <c r="AK132" s="275"/>
      <c r="AL132" s="275"/>
      <c r="AM132" s="275"/>
      <c r="AN132" s="275"/>
      <c r="AO132" s="275"/>
      <c r="AP132" s="275"/>
      <c r="AQ132" s="275"/>
      <c r="AR132" s="275"/>
      <c r="AS132" s="275"/>
      <c r="AT132" s="275"/>
      <c r="AU132" s="275"/>
      <c r="AV132" s="275"/>
      <c r="AW132" s="275"/>
      <c r="AX132" s="275"/>
      <c r="AY132" s="275"/>
      <c r="AZ132" s="275"/>
      <c r="BA132" s="275"/>
      <c r="BB132" s="275"/>
      <c r="BC132" s="275"/>
      <c r="BD132" s="275"/>
      <c r="BE132" s="275"/>
      <c r="BF132" s="275"/>
      <c r="BG132" s="275"/>
      <c r="BH132" s="275"/>
      <c r="BI132" s="275"/>
      <c r="BJ132" s="275"/>
      <c r="BK132" s="275"/>
      <c r="BL132" s="275"/>
      <c r="BM132" s="275"/>
      <c r="BN132" s="275"/>
      <c r="BO132" s="275"/>
      <c r="BP132" s="275"/>
      <c r="BQ132" s="275"/>
      <c r="BR132" s="275"/>
      <c r="BS132" s="275"/>
      <c r="BT132" s="275"/>
      <c r="BU132" s="275"/>
      <c r="BV132" s="275"/>
      <c r="BW132" s="275"/>
      <c r="BX132" s="275"/>
      <c r="BY132" s="275"/>
      <c r="BZ132" s="275"/>
      <c r="CA132" s="275"/>
      <c r="CB132" s="275"/>
      <c r="CC132" s="275"/>
      <c r="CD132" s="275"/>
      <c r="CE132" s="275"/>
      <c r="CF132" s="275"/>
    </row>
    <row r="133" spans="1:84" ht="15" x14ac:dyDescent="0.2">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c r="AN133" s="275"/>
      <c r="AO133" s="275"/>
      <c r="AP133" s="275"/>
      <c r="AQ133" s="275"/>
      <c r="AR133" s="275"/>
      <c r="AS133" s="275"/>
      <c r="AT133" s="275"/>
      <c r="AU133" s="275"/>
      <c r="AV133" s="275"/>
      <c r="AW133" s="275"/>
      <c r="AX133" s="275"/>
      <c r="AY133" s="275"/>
      <c r="AZ133" s="275"/>
      <c r="BA133" s="275"/>
      <c r="BB133" s="275"/>
      <c r="BC133" s="275"/>
      <c r="BD133" s="275"/>
      <c r="BE133" s="275"/>
      <c r="BF133" s="275"/>
      <c r="BG133" s="275"/>
      <c r="BH133" s="275"/>
      <c r="BI133" s="275"/>
      <c r="BJ133" s="275"/>
      <c r="BK133" s="275"/>
      <c r="BL133" s="275"/>
      <c r="BM133" s="275"/>
      <c r="BN133" s="275"/>
      <c r="BO133" s="275"/>
      <c r="BP133" s="275"/>
      <c r="BQ133" s="275"/>
      <c r="BR133" s="275"/>
      <c r="BS133" s="275"/>
      <c r="BT133" s="275"/>
      <c r="BU133" s="275"/>
      <c r="BV133" s="275"/>
      <c r="BW133" s="275"/>
      <c r="BX133" s="275"/>
      <c r="BY133" s="275"/>
      <c r="BZ133" s="275"/>
      <c r="CA133" s="275"/>
      <c r="CB133" s="275"/>
      <c r="CC133" s="275"/>
      <c r="CD133" s="275"/>
      <c r="CE133" s="275"/>
      <c r="CF133" s="275"/>
    </row>
    <row r="134" spans="1:84" ht="15" x14ac:dyDescent="0.2">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c r="AF134" s="275"/>
      <c r="AG134" s="275"/>
      <c r="AH134" s="275"/>
      <c r="AI134" s="275"/>
      <c r="AJ134" s="275"/>
      <c r="AK134" s="275"/>
      <c r="AL134" s="275"/>
      <c r="AM134" s="275"/>
      <c r="AN134" s="275"/>
      <c r="AO134" s="275"/>
      <c r="AP134" s="275"/>
      <c r="AQ134" s="275"/>
      <c r="AR134" s="275"/>
      <c r="AS134" s="275"/>
      <c r="AT134" s="275"/>
      <c r="AU134" s="275"/>
      <c r="AV134" s="275"/>
      <c r="AW134" s="275"/>
      <c r="AX134" s="275"/>
      <c r="AY134" s="275"/>
      <c r="AZ134" s="275"/>
      <c r="BA134" s="275"/>
      <c r="BB134" s="275"/>
      <c r="BC134" s="275"/>
      <c r="BD134" s="275"/>
      <c r="BE134" s="275"/>
      <c r="BF134" s="275"/>
      <c r="BG134" s="275"/>
      <c r="BH134" s="275"/>
      <c r="BI134" s="275"/>
      <c r="BJ134" s="275"/>
      <c r="BK134" s="275"/>
      <c r="BL134" s="275"/>
      <c r="BM134" s="275"/>
      <c r="BN134" s="275"/>
      <c r="BO134" s="275"/>
      <c r="BP134" s="275"/>
      <c r="BQ134" s="275"/>
      <c r="BR134" s="275"/>
      <c r="BS134" s="275"/>
      <c r="BT134" s="275"/>
      <c r="BU134" s="275"/>
      <c r="BV134" s="275"/>
      <c r="BW134" s="275"/>
      <c r="BX134" s="275"/>
      <c r="BY134" s="275"/>
      <c r="BZ134" s="275"/>
      <c r="CA134" s="275"/>
      <c r="CB134" s="275"/>
      <c r="CC134" s="275"/>
      <c r="CD134" s="275"/>
      <c r="CE134" s="275"/>
      <c r="CF134" s="275"/>
    </row>
    <row r="135" spans="1:84" ht="15" x14ac:dyDescent="0.2">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275"/>
      <c r="AG135" s="275"/>
      <c r="AH135" s="275"/>
      <c r="AI135" s="275"/>
      <c r="AJ135" s="275"/>
      <c r="AK135" s="275"/>
      <c r="AL135" s="275"/>
      <c r="AM135" s="275"/>
      <c r="AN135" s="275"/>
      <c r="AO135" s="275"/>
      <c r="AP135" s="275"/>
      <c r="AQ135" s="275"/>
      <c r="AR135" s="275"/>
      <c r="AS135" s="275"/>
      <c r="AT135" s="275"/>
      <c r="AU135" s="275"/>
      <c r="AV135" s="275"/>
      <c r="AW135" s="275"/>
      <c r="AX135" s="275"/>
      <c r="AY135" s="275"/>
      <c r="AZ135" s="275"/>
      <c r="BA135" s="275"/>
      <c r="BB135" s="275"/>
      <c r="BC135" s="275"/>
      <c r="BD135" s="275"/>
      <c r="BE135" s="275"/>
      <c r="BF135" s="275"/>
      <c r="BG135" s="275"/>
      <c r="BH135" s="275"/>
      <c r="BI135" s="275"/>
      <c r="BJ135" s="275"/>
      <c r="BK135" s="275"/>
      <c r="BL135" s="275"/>
      <c r="BM135" s="275"/>
      <c r="BN135" s="275"/>
      <c r="BO135" s="275"/>
      <c r="BP135" s="275"/>
      <c r="BQ135" s="275"/>
      <c r="BR135" s="275"/>
      <c r="BS135" s="275"/>
      <c r="BT135" s="275"/>
      <c r="BU135" s="275"/>
      <c r="BV135" s="275"/>
      <c r="BW135" s="275"/>
      <c r="BX135" s="275"/>
      <c r="BY135" s="275"/>
      <c r="BZ135" s="275"/>
      <c r="CA135" s="275"/>
      <c r="CB135" s="275"/>
      <c r="CC135" s="275"/>
      <c r="CD135" s="275"/>
      <c r="CE135" s="275"/>
      <c r="CF135" s="275"/>
    </row>
    <row r="136" spans="1:84" ht="15" x14ac:dyDescent="0.2">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F136" s="275"/>
      <c r="AG136" s="275"/>
      <c r="AH136" s="275"/>
      <c r="AI136" s="275"/>
      <c r="AJ136" s="275"/>
      <c r="AK136" s="275"/>
      <c r="AL136" s="275"/>
      <c r="AM136" s="275"/>
      <c r="AN136" s="275"/>
      <c r="AO136" s="275"/>
      <c r="AP136" s="275"/>
      <c r="AQ136" s="275"/>
      <c r="AR136" s="275"/>
      <c r="AS136" s="275"/>
      <c r="AT136" s="275"/>
      <c r="AU136" s="275"/>
      <c r="AV136" s="275"/>
      <c r="AW136" s="275"/>
      <c r="AX136" s="275"/>
      <c r="AY136" s="275"/>
      <c r="AZ136" s="275"/>
      <c r="BA136" s="275"/>
      <c r="BB136" s="275"/>
      <c r="BC136" s="275"/>
      <c r="BD136" s="275"/>
      <c r="BE136" s="275"/>
      <c r="BF136" s="275"/>
      <c r="BG136" s="275"/>
      <c r="BH136" s="275"/>
      <c r="BI136" s="275"/>
      <c r="BJ136" s="275"/>
      <c r="BK136" s="275"/>
      <c r="BL136" s="275"/>
      <c r="BM136" s="275"/>
      <c r="BN136" s="275"/>
      <c r="BO136" s="275"/>
      <c r="BP136" s="275"/>
      <c r="BQ136" s="275"/>
      <c r="BR136" s="275"/>
      <c r="BS136" s="275"/>
      <c r="BT136" s="275"/>
      <c r="BU136" s="275"/>
      <c r="BV136" s="275"/>
      <c r="BW136" s="275"/>
      <c r="BX136" s="275"/>
      <c r="BY136" s="275"/>
      <c r="BZ136" s="275"/>
      <c r="CA136" s="275"/>
      <c r="CB136" s="275"/>
      <c r="CC136" s="275"/>
      <c r="CD136" s="275"/>
      <c r="CE136" s="275"/>
      <c r="CF136" s="275"/>
    </row>
    <row r="137" spans="1:84" ht="15" x14ac:dyDescent="0.2">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275"/>
      <c r="AO137" s="275"/>
      <c r="AP137" s="275"/>
      <c r="AQ137" s="275"/>
      <c r="AR137" s="275"/>
      <c r="AS137" s="275"/>
      <c r="AT137" s="275"/>
      <c r="AU137" s="275"/>
      <c r="AV137" s="275"/>
      <c r="AW137" s="275"/>
      <c r="AX137" s="275"/>
      <c r="AY137" s="275"/>
      <c r="AZ137" s="275"/>
      <c r="BA137" s="275"/>
      <c r="BB137" s="275"/>
      <c r="BC137" s="275"/>
      <c r="BD137" s="275"/>
      <c r="BE137" s="275"/>
      <c r="BF137" s="275"/>
      <c r="BG137" s="275"/>
      <c r="BH137" s="275"/>
      <c r="BI137" s="275"/>
      <c r="BJ137" s="275"/>
      <c r="BK137" s="275"/>
      <c r="BL137" s="275"/>
      <c r="BM137" s="275"/>
      <c r="BN137" s="275"/>
      <c r="BO137" s="275"/>
      <c r="BP137" s="275"/>
      <c r="BQ137" s="275"/>
      <c r="BR137" s="275"/>
      <c r="BS137" s="275"/>
      <c r="BT137" s="275"/>
      <c r="BU137" s="275"/>
      <c r="BV137" s="275"/>
      <c r="BW137" s="275"/>
      <c r="BX137" s="275"/>
      <c r="BY137" s="275"/>
      <c r="BZ137" s="275"/>
      <c r="CA137" s="275"/>
      <c r="CB137" s="275"/>
      <c r="CC137" s="275"/>
      <c r="CD137" s="275"/>
      <c r="CE137" s="275"/>
      <c r="CF137" s="275"/>
    </row>
    <row r="138" spans="1:84" ht="15" x14ac:dyDescent="0.2">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275"/>
      <c r="AO138" s="275"/>
      <c r="AP138" s="275"/>
      <c r="AQ138" s="275"/>
      <c r="AR138" s="275"/>
      <c r="AS138" s="275"/>
      <c r="AT138" s="275"/>
      <c r="AU138" s="275"/>
      <c r="AV138" s="275"/>
      <c r="AW138" s="275"/>
      <c r="AX138" s="275"/>
      <c r="AY138" s="275"/>
      <c r="AZ138" s="275"/>
      <c r="BA138" s="275"/>
      <c r="BB138" s="275"/>
      <c r="BC138" s="275"/>
      <c r="BD138" s="275"/>
      <c r="BE138" s="275"/>
      <c r="BF138" s="275"/>
      <c r="BG138" s="275"/>
      <c r="BH138" s="275"/>
      <c r="BI138" s="275"/>
      <c r="BJ138" s="275"/>
      <c r="BK138" s="275"/>
      <c r="BL138" s="275"/>
      <c r="BM138" s="275"/>
      <c r="BN138" s="275"/>
      <c r="BO138" s="275"/>
      <c r="BP138" s="275"/>
      <c r="BQ138" s="275"/>
      <c r="BR138" s="275"/>
      <c r="BS138" s="275"/>
      <c r="BT138" s="275"/>
      <c r="BU138" s="275"/>
      <c r="BV138" s="275"/>
      <c r="BW138" s="275"/>
      <c r="BX138" s="275"/>
      <c r="BY138" s="275"/>
      <c r="BZ138" s="275"/>
      <c r="CA138" s="275"/>
      <c r="CB138" s="275"/>
      <c r="CC138" s="275"/>
      <c r="CD138" s="275"/>
      <c r="CE138" s="275"/>
      <c r="CF138" s="275"/>
    </row>
    <row r="139" spans="1:84" ht="15" x14ac:dyDescent="0.2">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c r="AV139" s="275"/>
      <c r="AW139" s="275"/>
      <c r="AX139" s="275"/>
      <c r="AY139" s="275"/>
      <c r="AZ139" s="275"/>
      <c r="BA139" s="275"/>
      <c r="BB139" s="275"/>
      <c r="BC139" s="275"/>
      <c r="BD139" s="275"/>
      <c r="BE139" s="275"/>
      <c r="BF139" s="275"/>
      <c r="BG139" s="275"/>
      <c r="BH139" s="275"/>
      <c r="BI139" s="275"/>
      <c r="BJ139" s="275"/>
      <c r="BK139" s="275"/>
      <c r="BL139" s="275"/>
      <c r="BM139" s="275"/>
      <c r="BN139" s="275"/>
      <c r="BO139" s="275"/>
      <c r="BP139" s="275"/>
      <c r="BQ139" s="275"/>
      <c r="BR139" s="275"/>
      <c r="BS139" s="275"/>
      <c r="BT139" s="275"/>
      <c r="BU139" s="275"/>
      <c r="BV139" s="275"/>
      <c r="BW139" s="275"/>
      <c r="BX139" s="275"/>
      <c r="BY139" s="275"/>
      <c r="BZ139" s="275"/>
      <c r="CA139" s="275"/>
      <c r="CB139" s="275"/>
      <c r="CC139" s="275"/>
      <c r="CD139" s="275"/>
      <c r="CE139" s="275"/>
      <c r="CF139" s="275"/>
    </row>
    <row r="140" spans="1:84" ht="15" x14ac:dyDescent="0.2">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75"/>
      <c r="AE140" s="275"/>
      <c r="AF140" s="275"/>
      <c r="AG140" s="275"/>
      <c r="AH140" s="275"/>
      <c r="AI140" s="275"/>
      <c r="AJ140" s="275"/>
      <c r="AK140" s="275"/>
      <c r="AL140" s="275"/>
      <c r="AM140" s="275"/>
      <c r="AN140" s="275"/>
      <c r="AO140" s="275"/>
      <c r="AP140" s="275"/>
      <c r="AQ140" s="275"/>
      <c r="AR140" s="275"/>
      <c r="AS140" s="275"/>
      <c r="AT140" s="275"/>
      <c r="AU140" s="275"/>
      <c r="AV140" s="275"/>
      <c r="AW140" s="275"/>
      <c r="AX140" s="275"/>
      <c r="AY140" s="275"/>
      <c r="AZ140" s="275"/>
      <c r="BA140" s="275"/>
      <c r="BB140" s="275"/>
      <c r="BC140" s="275"/>
      <c r="BD140" s="275"/>
      <c r="BE140" s="275"/>
      <c r="BF140" s="275"/>
      <c r="BG140" s="275"/>
      <c r="BH140" s="275"/>
      <c r="BI140" s="275"/>
      <c r="BJ140" s="275"/>
      <c r="BK140" s="275"/>
      <c r="BL140" s="275"/>
      <c r="BM140" s="275"/>
      <c r="BN140" s="275"/>
      <c r="BO140" s="275"/>
      <c r="BP140" s="275"/>
      <c r="BQ140" s="275"/>
      <c r="BR140" s="275"/>
      <c r="BS140" s="275"/>
      <c r="BT140" s="275"/>
      <c r="BU140" s="275"/>
      <c r="BV140" s="275"/>
      <c r="BW140" s="275"/>
      <c r="BX140" s="275"/>
      <c r="BY140" s="275"/>
      <c r="BZ140" s="275"/>
      <c r="CA140" s="275"/>
      <c r="CB140" s="275"/>
      <c r="CC140" s="275"/>
      <c r="CD140" s="275"/>
      <c r="CE140" s="275"/>
      <c r="CF140" s="275"/>
    </row>
    <row r="141" spans="1:84" ht="15" x14ac:dyDescent="0.2">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75"/>
      <c r="AE141" s="275"/>
      <c r="AF141" s="275"/>
      <c r="AG141" s="275"/>
      <c r="AH141" s="275"/>
      <c r="AI141" s="275"/>
      <c r="AJ141" s="275"/>
      <c r="AK141" s="275"/>
      <c r="AL141" s="275"/>
      <c r="AM141" s="275"/>
      <c r="AN141" s="275"/>
      <c r="AO141" s="275"/>
      <c r="AP141" s="275"/>
      <c r="AQ141" s="275"/>
      <c r="AR141" s="275"/>
      <c r="AS141" s="275"/>
      <c r="AT141" s="275"/>
      <c r="AU141" s="275"/>
      <c r="AV141" s="275"/>
      <c r="AW141" s="275"/>
      <c r="AX141" s="275"/>
      <c r="AY141" s="275"/>
      <c r="AZ141" s="275"/>
      <c r="BA141" s="275"/>
      <c r="BB141" s="275"/>
      <c r="BC141" s="275"/>
      <c r="BD141" s="275"/>
      <c r="BE141" s="275"/>
      <c r="BF141" s="275"/>
      <c r="BG141" s="275"/>
      <c r="BH141" s="275"/>
      <c r="BI141" s="275"/>
      <c r="BJ141" s="275"/>
      <c r="BK141" s="275"/>
      <c r="BL141" s="275"/>
      <c r="BM141" s="275"/>
      <c r="BN141" s="275"/>
      <c r="BO141" s="275"/>
      <c r="BP141" s="275"/>
      <c r="BQ141" s="275"/>
      <c r="BR141" s="275"/>
      <c r="BS141" s="275"/>
      <c r="BT141" s="275"/>
      <c r="BU141" s="275"/>
      <c r="BV141" s="275"/>
      <c r="BW141" s="275"/>
      <c r="BX141" s="275"/>
      <c r="BY141" s="275"/>
      <c r="BZ141" s="275"/>
      <c r="CA141" s="275"/>
      <c r="CB141" s="275"/>
      <c r="CC141" s="275"/>
      <c r="CD141" s="275"/>
      <c r="CE141" s="275"/>
      <c r="CF141" s="275"/>
    </row>
    <row r="142" spans="1:84" ht="15" x14ac:dyDescent="0.2">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75"/>
      <c r="AE142" s="275"/>
      <c r="AF142" s="275"/>
      <c r="AG142" s="275"/>
      <c r="AH142" s="275"/>
      <c r="AI142" s="275"/>
      <c r="AJ142" s="275"/>
      <c r="AK142" s="275"/>
      <c r="AL142" s="275"/>
      <c r="AM142" s="275"/>
      <c r="AN142" s="275"/>
      <c r="AO142" s="275"/>
      <c r="AP142" s="275"/>
      <c r="AQ142" s="275"/>
      <c r="AR142" s="275"/>
      <c r="AS142" s="275"/>
      <c r="AT142" s="275"/>
      <c r="AU142" s="275"/>
      <c r="AV142" s="275"/>
      <c r="AW142" s="275"/>
      <c r="AX142" s="275"/>
      <c r="AY142" s="275"/>
      <c r="AZ142" s="275"/>
      <c r="BA142" s="275"/>
      <c r="BB142" s="275"/>
      <c r="BC142" s="275"/>
      <c r="BD142" s="275"/>
      <c r="BE142" s="275"/>
      <c r="BF142" s="275"/>
      <c r="BG142" s="275"/>
      <c r="BH142" s="275"/>
      <c r="BI142" s="275"/>
      <c r="BJ142" s="275"/>
      <c r="BK142" s="275"/>
      <c r="BL142" s="275"/>
      <c r="BM142" s="275"/>
      <c r="BN142" s="275"/>
      <c r="BO142" s="275"/>
      <c r="BP142" s="275"/>
      <c r="BQ142" s="275"/>
      <c r="BR142" s="275"/>
      <c r="BS142" s="275"/>
      <c r="BT142" s="275"/>
      <c r="BU142" s="275"/>
      <c r="BV142" s="275"/>
      <c r="BW142" s="275"/>
      <c r="BX142" s="275"/>
      <c r="BY142" s="275"/>
      <c r="BZ142" s="275"/>
      <c r="CA142" s="275"/>
      <c r="CB142" s="275"/>
      <c r="CC142" s="275"/>
      <c r="CD142" s="275"/>
      <c r="CE142" s="275"/>
      <c r="CF142" s="275"/>
    </row>
    <row r="143" spans="1:84" ht="15" x14ac:dyDescent="0.2">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275"/>
      <c r="AF143" s="275"/>
      <c r="AG143" s="275"/>
      <c r="AH143" s="275"/>
      <c r="AI143" s="275"/>
      <c r="AJ143" s="275"/>
      <c r="AK143" s="275"/>
      <c r="AL143" s="275"/>
      <c r="AM143" s="275"/>
      <c r="AN143" s="275"/>
      <c r="AO143" s="275"/>
      <c r="AP143" s="275"/>
      <c r="AQ143" s="275"/>
      <c r="AR143" s="275"/>
      <c r="AS143" s="275"/>
      <c r="AT143" s="275"/>
      <c r="AU143" s="275"/>
      <c r="AV143" s="275"/>
      <c r="AW143" s="275"/>
      <c r="AX143" s="275"/>
      <c r="AY143" s="275"/>
      <c r="AZ143" s="275"/>
      <c r="BA143" s="275"/>
      <c r="BB143" s="275"/>
      <c r="BC143" s="275"/>
      <c r="BD143" s="275"/>
      <c r="BE143" s="275"/>
      <c r="BF143" s="275"/>
      <c r="BG143" s="275"/>
      <c r="BH143" s="275"/>
      <c r="BI143" s="275"/>
      <c r="BJ143" s="275"/>
      <c r="BK143" s="275"/>
      <c r="BL143" s="275"/>
      <c r="BM143" s="275"/>
      <c r="BN143" s="275"/>
      <c r="BO143" s="275"/>
      <c r="BP143" s="275"/>
      <c r="BQ143" s="275"/>
      <c r="BR143" s="275"/>
      <c r="BS143" s="275"/>
      <c r="BT143" s="275"/>
      <c r="BU143" s="275"/>
      <c r="BV143" s="275"/>
      <c r="BW143" s="275"/>
      <c r="BX143" s="275"/>
      <c r="BY143" s="275"/>
      <c r="BZ143" s="275"/>
      <c r="CA143" s="275"/>
      <c r="CB143" s="275"/>
      <c r="CC143" s="275"/>
      <c r="CD143" s="275"/>
      <c r="CE143" s="275"/>
      <c r="CF143" s="275"/>
    </row>
    <row r="144" spans="1:84" ht="15" x14ac:dyDescent="0.2">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275"/>
      <c r="AF144" s="275"/>
      <c r="AG144" s="275"/>
      <c r="AH144" s="275"/>
      <c r="AI144" s="275"/>
      <c r="AJ144" s="275"/>
      <c r="AK144" s="275"/>
      <c r="AL144" s="275"/>
      <c r="AM144" s="275"/>
      <c r="AN144" s="275"/>
      <c r="AO144" s="275"/>
      <c r="AP144" s="275"/>
      <c r="AQ144" s="275"/>
      <c r="AR144" s="275"/>
      <c r="AS144" s="275"/>
      <c r="AT144" s="275"/>
      <c r="AU144" s="275"/>
      <c r="AV144" s="275"/>
      <c r="AW144" s="275"/>
      <c r="AX144" s="275"/>
      <c r="AY144" s="275"/>
      <c r="AZ144" s="275"/>
      <c r="BA144" s="275"/>
      <c r="BB144" s="275"/>
      <c r="BC144" s="275"/>
      <c r="BD144" s="275"/>
      <c r="BE144" s="275"/>
      <c r="BF144" s="275"/>
      <c r="BG144" s="275"/>
      <c r="BH144" s="275"/>
      <c r="BI144" s="275"/>
      <c r="BJ144" s="275"/>
      <c r="BK144" s="275"/>
      <c r="BL144" s="275"/>
      <c r="BM144" s="275"/>
      <c r="BN144" s="275"/>
      <c r="BO144" s="275"/>
      <c r="BP144" s="275"/>
      <c r="BQ144" s="275"/>
      <c r="BR144" s="275"/>
      <c r="BS144" s="275"/>
      <c r="BT144" s="275"/>
      <c r="BU144" s="275"/>
      <c r="BV144" s="275"/>
      <c r="BW144" s="275"/>
      <c r="BX144" s="275"/>
      <c r="BY144" s="275"/>
      <c r="BZ144" s="275"/>
      <c r="CA144" s="275"/>
      <c r="CB144" s="275"/>
      <c r="CC144" s="275"/>
      <c r="CD144" s="275"/>
      <c r="CE144" s="275"/>
      <c r="CF144" s="275"/>
    </row>
    <row r="145" spans="1:84" ht="15" x14ac:dyDescent="0.2">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75"/>
      <c r="AE145" s="275"/>
      <c r="AF145" s="275"/>
      <c r="AG145" s="275"/>
      <c r="AH145" s="275"/>
      <c r="AI145" s="275"/>
      <c r="AJ145" s="275"/>
      <c r="AK145" s="275"/>
      <c r="AL145" s="275"/>
      <c r="AM145" s="275"/>
      <c r="AN145" s="275"/>
      <c r="AO145" s="275"/>
      <c r="AP145" s="275"/>
      <c r="AQ145" s="275"/>
      <c r="AR145" s="275"/>
      <c r="AS145" s="275"/>
      <c r="AT145" s="275"/>
      <c r="AU145" s="275"/>
      <c r="AV145" s="275"/>
      <c r="AW145" s="275"/>
      <c r="AX145" s="275"/>
      <c r="AY145" s="275"/>
      <c r="AZ145" s="275"/>
      <c r="BA145" s="275"/>
      <c r="BB145" s="275"/>
      <c r="BC145" s="275"/>
      <c r="BD145" s="275"/>
      <c r="BE145" s="275"/>
      <c r="BF145" s="275"/>
      <c r="BG145" s="275"/>
      <c r="BH145" s="275"/>
      <c r="BI145" s="275"/>
      <c r="BJ145" s="275"/>
      <c r="BK145" s="275"/>
      <c r="BL145" s="275"/>
      <c r="BM145" s="275"/>
      <c r="BN145" s="275"/>
      <c r="BO145" s="275"/>
      <c r="BP145" s="275"/>
      <c r="BQ145" s="275"/>
      <c r="BR145" s="275"/>
      <c r="BS145" s="275"/>
      <c r="BT145" s="275"/>
      <c r="BU145" s="275"/>
      <c r="BV145" s="275"/>
      <c r="BW145" s="275"/>
      <c r="BX145" s="275"/>
      <c r="BY145" s="275"/>
      <c r="BZ145" s="275"/>
      <c r="CA145" s="275"/>
      <c r="CB145" s="275"/>
      <c r="CC145" s="275"/>
      <c r="CD145" s="275"/>
      <c r="CE145" s="275"/>
      <c r="CF145" s="275"/>
    </row>
    <row r="146" spans="1:84" ht="15" x14ac:dyDescent="0.2">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75"/>
      <c r="AE146" s="275"/>
      <c r="AF146" s="275"/>
      <c r="AG146" s="275"/>
      <c r="AH146" s="275"/>
      <c r="AI146" s="275"/>
      <c r="AJ146" s="275"/>
      <c r="AK146" s="275"/>
      <c r="AL146" s="275"/>
      <c r="AM146" s="275"/>
      <c r="AN146" s="275"/>
      <c r="AO146" s="275"/>
      <c r="AP146" s="275"/>
      <c r="AQ146" s="275"/>
      <c r="AR146" s="275"/>
      <c r="AS146" s="275"/>
      <c r="AT146" s="275"/>
      <c r="AU146" s="275"/>
      <c r="AV146" s="275"/>
      <c r="AW146" s="275"/>
      <c r="AX146" s="275"/>
      <c r="AY146" s="275"/>
      <c r="AZ146" s="275"/>
      <c r="BA146" s="275"/>
      <c r="BB146" s="275"/>
      <c r="BC146" s="275"/>
      <c r="BD146" s="275"/>
      <c r="BE146" s="275"/>
      <c r="BF146" s="275"/>
      <c r="BG146" s="275"/>
      <c r="BH146" s="275"/>
      <c r="BI146" s="275"/>
      <c r="BJ146" s="275"/>
      <c r="BK146" s="275"/>
      <c r="BL146" s="275"/>
      <c r="BM146" s="275"/>
      <c r="BN146" s="275"/>
      <c r="BO146" s="275"/>
      <c r="BP146" s="275"/>
      <c r="BQ146" s="275"/>
      <c r="BR146" s="275"/>
      <c r="BS146" s="275"/>
      <c r="BT146" s="275"/>
      <c r="BU146" s="275"/>
      <c r="BV146" s="275"/>
      <c r="BW146" s="275"/>
      <c r="BX146" s="275"/>
      <c r="BY146" s="275"/>
      <c r="BZ146" s="275"/>
      <c r="CA146" s="275"/>
      <c r="CB146" s="275"/>
      <c r="CC146" s="275"/>
      <c r="CD146" s="275"/>
      <c r="CE146" s="275"/>
      <c r="CF146" s="275"/>
    </row>
    <row r="147" spans="1:84" ht="15" x14ac:dyDescent="0.2">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75"/>
      <c r="AE147" s="275"/>
      <c r="AF147" s="275"/>
      <c r="AG147" s="275"/>
      <c r="AH147" s="275"/>
      <c r="AI147" s="275"/>
      <c r="AJ147" s="275"/>
      <c r="AK147" s="275"/>
      <c r="AL147" s="275"/>
      <c r="AM147" s="275"/>
      <c r="AN147" s="275"/>
      <c r="AO147" s="275"/>
      <c r="AP147" s="275"/>
      <c r="AQ147" s="275"/>
      <c r="AR147" s="275"/>
      <c r="AS147" s="275"/>
      <c r="AT147" s="275"/>
      <c r="AU147" s="275"/>
      <c r="AV147" s="275"/>
      <c r="AW147" s="275"/>
      <c r="AX147" s="275"/>
      <c r="AY147" s="275"/>
      <c r="AZ147" s="275"/>
      <c r="BA147" s="275"/>
      <c r="BB147" s="275"/>
      <c r="BC147" s="275"/>
      <c r="BD147" s="275"/>
      <c r="BE147" s="275"/>
      <c r="BF147" s="275"/>
      <c r="BG147" s="275"/>
      <c r="BH147" s="275"/>
      <c r="BI147" s="275"/>
      <c r="BJ147" s="275"/>
      <c r="BK147" s="275"/>
      <c r="BL147" s="275"/>
      <c r="BM147" s="275"/>
      <c r="BN147" s="275"/>
      <c r="BO147" s="275"/>
      <c r="BP147" s="275"/>
      <c r="BQ147" s="275"/>
      <c r="BR147" s="275"/>
      <c r="BS147" s="275"/>
      <c r="BT147" s="275"/>
      <c r="BU147" s="275"/>
      <c r="BV147" s="275"/>
      <c r="BW147" s="275"/>
      <c r="BX147" s="275"/>
      <c r="BY147" s="275"/>
      <c r="BZ147" s="275"/>
      <c r="CA147" s="275"/>
      <c r="CB147" s="275"/>
      <c r="CC147" s="275"/>
      <c r="CD147" s="275"/>
      <c r="CE147" s="275"/>
      <c r="CF147" s="275"/>
    </row>
    <row r="148" spans="1:84" ht="15" x14ac:dyDescent="0.2">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75"/>
      <c r="AE148" s="275"/>
      <c r="AF148" s="275"/>
      <c r="AG148" s="275"/>
      <c r="AH148" s="275"/>
      <c r="AI148" s="275"/>
      <c r="AJ148" s="275"/>
      <c r="AK148" s="275"/>
      <c r="AL148" s="275"/>
      <c r="AM148" s="275"/>
      <c r="AN148" s="275"/>
      <c r="AO148" s="275"/>
      <c r="AP148" s="275"/>
      <c r="AQ148" s="275"/>
      <c r="AR148" s="275"/>
      <c r="AS148" s="275"/>
      <c r="AT148" s="275"/>
      <c r="AU148" s="275"/>
      <c r="AV148" s="275"/>
      <c r="AW148" s="275"/>
      <c r="AX148" s="275"/>
      <c r="AY148" s="275"/>
      <c r="AZ148" s="275"/>
      <c r="BA148" s="275"/>
      <c r="BB148" s="275"/>
      <c r="BC148" s="275"/>
      <c r="BD148" s="275"/>
      <c r="BE148" s="275"/>
      <c r="BF148" s="275"/>
      <c r="BG148" s="275"/>
      <c r="BH148" s="275"/>
      <c r="BI148" s="275"/>
      <c r="BJ148" s="275"/>
      <c r="BK148" s="275"/>
      <c r="BL148" s="275"/>
      <c r="BM148" s="275"/>
      <c r="BN148" s="275"/>
      <c r="BO148" s="275"/>
      <c r="BP148" s="275"/>
      <c r="BQ148" s="275"/>
      <c r="BR148" s="275"/>
      <c r="BS148" s="275"/>
      <c r="BT148" s="275"/>
      <c r="BU148" s="275"/>
      <c r="BV148" s="275"/>
      <c r="BW148" s="275"/>
      <c r="BX148" s="275"/>
      <c r="BY148" s="275"/>
      <c r="BZ148" s="275"/>
      <c r="CA148" s="275"/>
      <c r="CB148" s="275"/>
      <c r="CC148" s="275"/>
      <c r="CD148" s="275"/>
      <c r="CE148" s="275"/>
      <c r="CF148" s="275"/>
    </row>
    <row r="149" spans="1:84" ht="15" x14ac:dyDescent="0.2">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275"/>
      <c r="AF149" s="275"/>
      <c r="AG149" s="275"/>
      <c r="AH149" s="275"/>
      <c r="AI149" s="275"/>
      <c r="AJ149" s="275"/>
      <c r="AK149" s="275"/>
      <c r="AL149" s="275"/>
      <c r="AM149" s="275"/>
      <c r="AN149" s="275"/>
      <c r="AO149" s="275"/>
      <c r="AP149" s="275"/>
      <c r="AQ149" s="275"/>
      <c r="AR149" s="275"/>
      <c r="AS149" s="275"/>
      <c r="AT149" s="275"/>
      <c r="AU149" s="275"/>
      <c r="AV149" s="275"/>
      <c r="AW149" s="275"/>
      <c r="AX149" s="275"/>
      <c r="AY149" s="275"/>
      <c r="AZ149" s="275"/>
      <c r="BA149" s="275"/>
      <c r="BB149" s="275"/>
      <c r="BC149" s="275"/>
      <c r="BD149" s="275"/>
      <c r="BE149" s="275"/>
      <c r="BF149" s="275"/>
      <c r="BG149" s="275"/>
      <c r="BH149" s="275"/>
      <c r="BI149" s="275"/>
      <c r="BJ149" s="275"/>
      <c r="BK149" s="275"/>
      <c r="BL149" s="275"/>
      <c r="BM149" s="275"/>
      <c r="BN149" s="275"/>
      <c r="BO149" s="275"/>
      <c r="BP149" s="275"/>
      <c r="BQ149" s="275"/>
      <c r="BR149" s="275"/>
      <c r="BS149" s="275"/>
      <c r="BT149" s="275"/>
      <c r="BU149" s="275"/>
      <c r="BV149" s="275"/>
      <c r="BW149" s="275"/>
      <c r="BX149" s="275"/>
      <c r="BY149" s="275"/>
      <c r="BZ149" s="275"/>
      <c r="CA149" s="275"/>
      <c r="CB149" s="275"/>
      <c r="CC149" s="275"/>
      <c r="CD149" s="275"/>
      <c r="CE149" s="275"/>
      <c r="CF149" s="275"/>
    </row>
    <row r="150" spans="1:84" ht="15" x14ac:dyDescent="0.2">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275"/>
      <c r="AF150" s="275"/>
      <c r="AG150" s="275"/>
      <c r="AH150" s="275"/>
      <c r="AI150" s="275"/>
      <c r="AJ150" s="275"/>
      <c r="AK150" s="275"/>
      <c r="AL150" s="275"/>
      <c r="AM150" s="275"/>
      <c r="AN150" s="275"/>
      <c r="AO150" s="275"/>
      <c r="AP150" s="275"/>
      <c r="AQ150" s="275"/>
      <c r="AR150" s="275"/>
      <c r="AS150" s="275"/>
      <c r="AT150" s="275"/>
      <c r="AU150" s="275"/>
      <c r="AV150" s="275"/>
      <c r="AW150" s="275"/>
      <c r="AX150" s="275"/>
      <c r="AY150" s="275"/>
      <c r="AZ150" s="275"/>
      <c r="BA150" s="275"/>
      <c r="BB150" s="275"/>
      <c r="BC150" s="275"/>
      <c r="BD150" s="275"/>
      <c r="BE150" s="275"/>
      <c r="BF150" s="275"/>
      <c r="BG150" s="275"/>
      <c r="BH150" s="275"/>
      <c r="BI150" s="275"/>
      <c r="BJ150" s="275"/>
      <c r="BK150" s="275"/>
      <c r="BL150" s="275"/>
      <c r="BM150" s="275"/>
      <c r="BN150" s="275"/>
      <c r="BO150" s="275"/>
      <c r="BP150" s="275"/>
      <c r="BQ150" s="275"/>
      <c r="BR150" s="275"/>
      <c r="BS150" s="275"/>
      <c r="BT150" s="275"/>
      <c r="BU150" s="275"/>
      <c r="BV150" s="275"/>
      <c r="BW150" s="275"/>
      <c r="BX150" s="275"/>
      <c r="BY150" s="275"/>
      <c r="BZ150" s="275"/>
      <c r="CA150" s="275"/>
      <c r="CB150" s="275"/>
      <c r="CC150" s="275"/>
      <c r="CD150" s="275"/>
      <c r="CE150" s="275"/>
      <c r="CF150" s="275"/>
    </row>
    <row r="151" spans="1:84" ht="15" x14ac:dyDescent="0.2">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75"/>
      <c r="AE151" s="275"/>
      <c r="AF151" s="275"/>
      <c r="AG151" s="275"/>
      <c r="AH151" s="275"/>
      <c r="AI151" s="275"/>
      <c r="AJ151" s="275"/>
      <c r="AK151" s="275"/>
      <c r="AL151" s="275"/>
      <c r="AM151" s="275"/>
      <c r="AN151" s="275"/>
      <c r="AO151" s="275"/>
      <c r="AP151" s="275"/>
      <c r="AQ151" s="275"/>
      <c r="AR151" s="275"/>
      <c r="AS151" s="275"/>
      <c r="AT151" s="275"/>
      <c r="AU151" s="275"/>
      <c r="AV151" s="275"/>
      <c r="AW151" s="275"/>
      <c r="AX151" s="275"/>
      <c r="AY151" s="275"/>
      <c r="AZ151" s="275"/>
      <c r="BA151" s="275"/>
      <c r="BB151" s="275"/>
      <c r="BC151" s="275"/>
      <c r="BD151" s="275"/>
      <c r="BE151" s="275"/>
      <c r="BF151" s="275"/>
      <c r="BG151" s="275"/>
      <c r="BH151" s="275"/>
      <c r="BI151" s="275"/>
      <c r="BJ151" s="275"/>
      <c r="BK151" s="275"/>
      <c r="BL151" s="275"/>
      <c r="BM151" s="275"/>
      <c r="BN151" s="275"/>
      <c r="BO151" s="275"/>
      <c r="BP151" s="275"/>
      <c r="BQ151" s="275"/>
      <c r="BR151" s="275"/>
      <c r="BS151" s="275"/>
      <c r="BT151" s="275"/>
      <c r="BU151" s="275"/>
      <c r="BV151" s="275"/>
      <c r="BW151" s="275"/>
      <c r="BX151" s="275"/>
      <c r="BY151" s="275"/>
      <c r="BZ151" s="275"/>
      <c r="CA151" s="275"/>
      <c r="CB151" s="275"/>
      <c r="CC151" s="275"/>
      <c r="CD151" s="275"/>
      <c r="CE151" s="275"/>
      <c r="CF151" s="275"/>
    </row>
    <row r="152" spans="1:84" ht="15" x14ac:dyDescent="0.2">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275"/>
      <c r="AF152" s="275"/>
      <c r="AG152" s="275"/>
      <c r="AH152" s="275"/>
      <c r="AI152" s="275"/>
      <c r="AJ152" s="275"/>
      <c r="AK152" s="275"/>
      <c r="AL152" s="275"/>
      <c r="AM152" s="275"/>
      <c r="AN152" s="275"/>
      <c r="AO152" s="275"/>
      <c r="AP152" s="275"/>
      <c r="AQ152" s="275"/>
      <c r="AR152" s="275"/>
      <c r="AS152" s="275"/>
      <c r="AT152" s="275"/>
      <c r="AU152" s="275"/>
      <c r="AV152" s="275"/>
      <c r="AW152" s="275"/>
      <c r="AX152" s="275"/>
      <c r="AY152" s="275"/>
      <c r="AZ152" s="275"/>
      <c r="BA152" s="275"/>
      <c r="BB152" s="275"/>
      <c r="BC152" s="275"/>
      <c r="BD152" s="275"/>
      <c r="BE152" s="275"/>
      <c r="BF152" s="275"/>
      <c r="BG152" s="275"/>
      <c r="BH152" s="275"/>
      <c r="BI152" s="275"/>
      <c r="BJ152" s="275"/>
      <c r="BK152" s="275"/>
      <c r="BL152" s="275"/>
      <c r="BM152" s="275"/>
      <c r="BN152" s="275"/>
      <c r="BO152" s="275"/>
      <c r="BP152" s="275"/>
      <c r="BQ152" s="275"/>
      <c r="BR152" s="275"/>
      <c r="BS152" s="275"/>
      <c r="BT152" s="275"/>
      <c r="BU152" s="275"/>
      <c r="BV152" s="275"/>
      <c r="BW152" s="275"/>
      <c r="BX152" s="275"/>
      <c r="BY152" s="275"/>
      <c r="BZ152" s="275"/>
      <c r="CA152" s="275"/>
      <c r="CB152" s="275"/>
      <c r="CC152" s="275"/>
      <c r="CD152" s="275"/>
      <c r="CE152" s="275"/>
      <c r="CF152" s="275"/>
    </row>
    <row r="153" spans="1:84" ht="15" x14ac:dyDescent="0.2">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275"/>
      <c r="AF153" s="275"/>
      <c r="AG153" s="275"/>
      <c r="AH153" s="275"/>
      <c r="AI153" s="275"/>
      <c r="AJ153" s="275"/>
      <c r="AK153" s="275"/>
      <c r="AL153" s="275"/>
      <c r="AM153" s="275"/>
      <c r="AN153" s="275"/>
      <c r="AO153" s="275"/>
      <c r="AP153" s="275"/>
      <c r="AQ153" s="275"/>
      <c r="AR153" s="275"/>
      <c r="AS153" s="275"/>
      <c r="AT153" s="275"/>
      <c r="AU153" s="275"/>
      <c r="AV153" s="275"/>
      <c r="AW153" s="275"/>
      <c r="AX153" s="275"/>
      <c r="AY153" s="275"/>
      <c r="AZ153" s="275"/>
      <c r="BA153" s="275"/>
      <c r="BB153" s="275"/>
      <c r="BC153" s="275"/>
      <c r="BD153" s="275"/>
      <c r="BE153" s="275"/>
      <c r="BF153" s="275"/>
      <c r="BG153" s="275"/>
      <c r="BH153" s="275"/>
      <c r="BI153" s="275"/>
      <c r="BJ153" s="275"/>
      <c r="BK153" s="275"/>
      <c r="BL153" s="275"/>
      <c r="BM153" s="275"/>
      <c r="BN153" s="275"/>
      <c r="BO153" s="275"/>
      <c r="BP153" s="275"/>
      <c r="BQ153" s="275"/>
      <c r="BR153" s="275"/>
      <c r="BS153" s="275"/>
      <c r="BT153" s="275"/>
      <c r="BU153" s="275"/>
      <c r="BV153" s="275"/>
      <c r="BW153" s="275"/>
      <c r="BX153" s="275"/>
      <c r="BY153" s="275"/>
      <c r="BZ153" s="275"/>
      <c r="CA153" s="275"/>
      <c r="CB153" s="275"/>
      <c r="CC153" s="275"/>
      <c r="CD153" s="275"/>
      <c r="CE153" s="275"/>
      <c r="CF153" s="275"/>
    </row>
    <row r="154" spans="1:84" ht="15" x14ac:dyDescent="0.2">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75"/>
      <c r="AE154" s="275"/>
      <c r="AF154" s="275"/>
      <c r="AG154" s="275"/>
      <c r="AH154" s="275"/>
      <c r="AI154" s="275"/>
      <c r="AJ154" s="275"/>
      <c r="AK154" s="275"/>
      <c r="AL154" s="275"/>
      <c r="AM154" s="275"/>
      <c r="AN154" s="275"/>
      <c r="AO154" s="275"/>
      <c r="AP154" s="275"/>
      <c r="AQ154" s="275"/>
      <c r="AR154" s="275"/>
      <c r="AS154" s="275"/>
      <c r="AT154" s="275"/>
      <c r="AU154" s="275"/>
      <c r="AV154" s="275"/>
      <c r="AW154" s="275"/>
      <c r="AX154" s="275"/>
      <c r="AY154" s="275"/>
      <c r="AZ154" s="275"/>
      <c r="BA154" s="275"/>
      <c r="BB154" s="275"/>
      <c r="BC154" s="275"/>
      <c r="BD154" s="275"/>
      <c r="BE154" s="275"/>
      <c r="BF154" s="275"/>
      <c r="BG154" s="275"/>
      <c r="BH154" s="275"/>
      <c r="BI154" s="275"/>
      <c r="BJ154" s="275"/>
      <c r="BK154" s="275"/>
      <c r="BL154" s="275"/>
      <c r="BM154" s="275"/>
      <c r="BN154" s="275"/>
      <c r="BO154" s="275"/>
      <c r="BP154" s="275"/>
      <c r="BQ154" s="275"/>
      <c r="BR154" s="275"/>
      <c r="BS154" s="275"/>
      <c r="BT154" s="275"/>
      <c r="BU154" s="275"/>
      <c r="BV154" s="275"/>
      <c r="BW154" s="275"/>
      <c r="BX154" s="275"/>
      <c r="BY154" s="275"/>
      <c r="BZ154" s="275"/>
      <c r="CA154" s="275"/>
      <c r="CB154" s="275"/>
      <c r="CC154" s="275"/>
      <c r="CD154" s="275"/>
      <c r="CE154" s="275"/>
      <c r="CF154" s="275"/>
    </row>
    <row r="155" spans="1:84" ht="15" x14ac:dyDescent="0.2">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s="275"/>
      <c r="AG155" s="275"/>
      <c r="AH155" s="275"/>
      <c r="AI155" s="275"/>
      <c r="AJ155" s="275"/>
      <c r="AK155" s="275"/>
      <c r="AL155" s="275"/>
      <c r="AM155" s="275"/>
      <c r="AN155" s="275"/>
      <c r="AO155" s="275"/>
      <c r="AP155" s="275"/>
      <c r="AQ155" s="275"/>
      <c r="AR155" s="275"/>
      <c r="AS155" s="275"/>
      <c r="AT155" s="275"/>
      <c r="AU155" s="275"/>
      <c r="AV155" s="275"/>
      <c r="AW155" s="275"/>
      <c r="AX155" s="275"/>
      <c r="AY155" s="275"/>
      <c r="AZ155" s="275"/>
      <c r="BA155" s="275"/>
      <c r="BB155" s="275"/>
      <c r="BC155" s="275"/>
      <c r="BD155" s="275"/>
      <c r="BE155" s="275"/>
      <c r="BF155" s="275"/>
      <c r="BG155" s="275"/>
      <c r="BH155" s="275"/>
      <c r="BI155" s="275"/>
      <c r="BJ155" s="275"/>
      <c r="BK155" s="275"/>
      <c r="BL155" s="275"/>
      <c r="BM155" s="275"/>
      <c r="BN155" s="275"/>
      <c r="BO155" s="275"/>
      <c r="BP155" s="275"/>
      <c r="BQ155" s="275"/>
      <c r="BR155" s="275"/>
      <c r="BS155" s="275"/>
      <c r="BT155" s="275"/>
      <c r="BU155" s="275"/>
      <c r="BV155" s="275"/>
      <c r="BW155" s="275"/>
      <c r="BX155" s="275"/>
      <c r="BY155" s="275"/>
      <c r="BZ155" s="275"/>
      <c r="CA155" s="275"/>
      <c r="CB155" s="275"/>
      <c r="CC155" s="275"/>
      <c r="CD155" s="275"/>
      <c r="CE155" s="275"/>
      <c r="CF155" s="275"/>
    </row>
    <row r="156" spans="1:84" ht="15" x14ac:dyDescent="0.2">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c r="AF156" s="275"/>
      <c r="AG156" s="275"/>
      <c r="AH156" s="275"/>
      <c r="AI156" s="275"/>
      <c r="AJ156" s="275"/>
      <c r="AK156" s="275"/>
      <c r="AL156" s="275"/>
      <c r="AM156" s="275"/>
      <c r="AN156" s="275"/>
      <c r="AO156" s="275"/>
      <c r="AP156" s="275"/>
      <c r="AQ156" s="275"/>
      <c r="AR156" s="275"/>
      <c r="AS156" s="275"/>
      <c r="AT156" s="275"/>
      <c r="AU156" s="275"/>
      <c r="AV156" s="275"/>
      <c r="AW156" s="275"/>
      <c r="AX156" s="275"/>
      <c r="AY156" s="275"/>
      <c r="AZ156" s="275"/>
      <c r="BA156" s="275"/>
      <c r="BB156" s="275"/>
      <c r="BC156" s="275"/>
      <c r="BD156" s="275"/>
      <c r="BE156" s="275"/>
      <c r="BF156" s="275"/>
      <c r="BG156" s="275"/>
      <c r="BH156" s="275"/>
      <c r="BI156" s="275"/>
      <c r="BJ156" s="275"/>
      <c r="BK156" s="275"/>
      <c r="BL156" s="275"/>
      <c r="BM156" s="275"/>
      <c r="BN156" s="275"/>
      <c r="BO156" s="275"/>
      <c r="BP156" s="275"/>
      <c r="BQ156" s="275"/>
      <c r="BR156" s="275"/>
      <c r="BS156" s="275"/>
      <c r="BT156" s="275"/>
      <c r="BU156" s="275"/>
      <c r="BV156" s="275"/>
      <c r="BW156" s="275"/>
      <c r="BX156" s="275"/>
      <c r="BY156" s="275"/>
      <c r="BZ156" s="275"/>
      <c r="CA156" s="275"/>
      <c r="CB156" s="275"/>
      <c r="CC156" s="275"/>
      <c r="CD156" s="275"/>
      <c r="CE156" s="275"/>
      <c r="CF156" s="275"/>
    </row>
    <row r="157" spans="1:84" ht="15" x14ac:dyDescent="0.2">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75"/>
      <c r="AE157" s="275"/>
      <c r="AF157" s="275"/>
      <c r="AG157" s="275"/>
      <c r="AH157" s="275"/>
      <c r="AI157" s="275"/>
      <c r="AJ157" s="275"/>
      <c r="AK157" s="275"/>
      <c r="AL157" s="275"/>
      <c r="AM157" s="275"/>
      <c r="AN157" s="275"/>
      <c r="AO157" s="275"/>
      <c r="AP157" s="275"/>
      <c r="AQ157" s="275"/>
      <c r="AR157" s="275"/>
      <c r="AS157" s="275"/>
      <c r="AT157" s="275"/>
      <c r="AU157" s="275"/>
      <c r="AV157" s="275"/>
      <c r="AW157" s="275"/>
      <c r="AX157" s="275"/>
      <c r="AY157" s="275"/>
      <c r="AZ157" s="275"/>
      <c r="BA157" s="275"/>
      <c r="BB157" s="275"/>
      <c r="BC157" s="275"/>
      <c r="BD157" s="275"/>
      <c r="BE157" s="275"/>
      <c r="BF157" s="275"/>
      <c r="BG157" s="275"/>
      <c r="BH157" s="275"/>
      <c r="BI157" s="275"/>
      <c r="BJ157" s="275"/>
      <c r="BK157" s="275"/>
      <c r="BL157" s="275"/>
      <c r="BM157" s="275"/>
      <c r="BN157" s="275"/>
      <c r="BO157" s="275"/>
      <c r="BP157" s="275"/>
      <c r="BQ157" s="275"/>
      <c r="BR157" s="275"/>
      <c r="BS157" s="275"/>
      <c r="BT157" s="275"/>
      <c r="BU157" s="275"/>
      <c r="BV157" s="275"/>
      <c r="BW157" s="275"/>
      <c r="BX157" s="275"/>
      <c r="BY157" s="275"/>
      <c r="BZ157" s="275"/>
      <c r="CA157" s="275"/>
      <c r="CB157" s="275"/>
      <c r="CC157" s="275"/>
      <c r="CD157" s="275"/>
      <c r="CE157" s="275"/>
      <c r="CF157" s="275"/>
    </row>
    <row r="158" spans="1:84" ht="15" x14ac:dyDescent="0.2">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c r="BC158" s="275"/>
      <c r="BD158" s="275"/>
      <c r="BE158" s="275"/>
      <c r="BF158" s="275"/>
      <c r="BG158" s="275"/>
      <c r="BH158" s="275"/>
      <c r="BI158" s="275"/>
      <c r="BJ158" s="275"/>
      <c r="BK158" s="275"/>
      <c r="BL158" s="275"/>
      <c r="BM158" s="275"/>
      <c r="BN158" s="275"/>
      <c r="BO158" s="275"/>
      <c r="BP158" s="275"/>
      <c r="BQ158" s="275"/>
      <c r="BR158" s="275"/>
      <c r="BS158" s="275"/>
      <c r="BT158" s="275"/>
      <c r="BU158" s="275"/>
      <c r="BV158" s="275"/>
      <c r="BW158" s="275"/>
      <c r="BX158" s="275"/>
      <c r="BY158" s="275"/>
      <c r="BZ158" s="275"/>
      <c r="CA158" s="275"/>
      <c r="CB158" s="275"/>
      <c r="CC158" s="275"/>
      <c r="CD158" s="275"/>
      <c r="CE158" s="275"/>
      <c r="CF158" s="275"/>
    </row>
    <row r="159" spans="1:84" ht="15" x14ac:dyDescent="0.2">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275"/>
      <c r="AF159" s="275"/>
      <c r="AG159" s="275"/>
      <c r="AH159" s="275"/>
      <c r="AI159" s="275"/>
      <c r="AJ159" s="275"/>
      <c r="AK159" s="275"/>
      <c r="AL159" s="275"/>
      <c r="AM159" s="275"/>
      <c r="AN159" s="275"/>
      <c r="AO159" s="275"/>
      <c r="AP159" s="275"/>
      <c r="AQ159" s="275"/>
      <c r="AR159" s="275"/>
      <c r="AS159" s="275"/>
      <c r="AT159" s="275"/>
      <c r="AU159" s="275"/>
      <c r="AV159" s="275"/>
      <c r="AW159" s="275"/>
      <c r="AX159" s="275"/>
      <c r="AY159" s="275"/>
      <c r="AZ159" s="275"/>
      <c r="BA159" s="275"/>
      <c r="BB159" s="275"/>
      <c r="BC159" s="275"/>
      <c r="BD159" s="275"/>
      <c r="BE159" s="275"/>
      <c r="BF159" s="275"/>
      <c r="BG159" s="275"/>
      <c r="BH159" s="275"/>
      <c r="BI159" s="275"/>
      <c r="BJ159" s="275"/>
      <c r="BK159" s="275"/>
      <c r="BL159" s="275"/>
      <c r="BM159" s="275"/>
      <c r="BN159" s="275"/>
      <c r="BO159" s="275"/>
      <c r="BP159" s="275"/>
      <c r="BQ159" s="275"/>
      <c r="BR159" s="275"/>
      <c r="BS159" s="275"/>
      <c r="BT159" s="275"/>
      <c r="BU159" s="275"/>
      <c r="BV159" s="275"/>
      <c r="BW159" s="275"/>
      <c r="BX159" s="275"/>
      <c r="BY159" s="275"/>
      <c r="BZ159" s="275"/>
      <c r="CA159" s="275"/>
      <c r="CB159" s="275"/>
      <c r="CC159" s="275"/>
      <c r="CD159" s="275"/>
      <c r="CE159" s="275"/>
      <c r="CF159" s="275"/>
    </row>
    <row r="160" spans="1:84" ht="15" x14ac:dyDescent="0.2">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c r="CA160" s="275"/>
      <c r="CB160" s="275"/>
      <c r="CC160" s="275"/>
      <c r="CD160" s="275"/>
      <c r="CE160" s="275"/>
      <c r="CF160" s="275"/>
    </row>
    <row r="161" spans="1:84" ht="15" x14ac:dyDescent="0.2">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75"/>
      <c r="AE161" s="275"/>
      <c r="AF161" s="275"/>
      <c r="AG161" s="275"/>
      <c r="AH161" s="275"/>
      <c r="AI161" s="275"/>
      <c r="AJ161" s="275"/>
      <c r="AK161" s="275"/>
      <c r="AL161" s="275"/>
      <c r="AM161" s="275"/>
      <c r="AN161" s="275"/>
      <c r="AO161" s="275"/>
      <c r="AP161" s="275"/>
      <c r="AQ161" s="275"/>
      <c r="AR161" s="275"/>
      <c r="AS161" s="275"/>
      <c r="AT161" s="275"/>
      <c r="AU161" s="275"/>
      <c r="AV161" s="275"/>
      <c r="AW161" s="275"/>
      <c r="AX161" s="275"/>
      <c r="AY161" s="275"/>
      <c r="AZ161" s="275"/>
      <c r="BA161" s="275"/>
      <c r="BB161" s="275"/>
      <c r="BC161" s="275"/>
      <c r="BD161" s="275"/>
      <c r="BE161" s="275"/>
      <c r="BF161" s="275"/>
      <c r="BG161" s="275"/>
      <c r="BH161" s="275"/>
      <c r="BI161" s="275"/>
      <c r="BJ161" s="275"/>
      <c r="BK161" s="275"/>
      <c r="BL161" s="275"/>
      <c r="BM161" s="275"/>
      <c r="BN161" s="275"/>
      <c r="BO161" s="275"/>
      <c r="BP161" s="275"/>
      <c r="BQ161" s="275"/>
      <c r="BR161" s="275"/>
      <c r="BS161" s="275"/>
      <c r="BT161" s="275"/>
      <c r="BU161" s="275"/>
      <c r="BV161" s="275"/>
      <c r="BW161" s="275"/>
      <c r="BX161" s="275"/>
      <c r="BY161" s="275"/>
      <c r="BZ161" s="275"/>
      <c r="CA161" s="275"/>
      <c r="CB161" s="275"/>
      <c r="CC161" s="275"/>
      <c r="CD161" s="275"/>
      <c r="CE161" s="275"/>
      <c r="CF161" s="275"/>
    </row>
    <row r="162" spans="1:84" ht="15" x14ac:dyDescent="0.2">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5"/>
      <c r="AP162" s="275"/>
      <c r="AQ162" s="275"/>
      <c r="AR162" s="275"/>
      <c r="AS162" s="275"/>
      <c r="AT162" s="275"/>
      <c r="AU162" s="275"/>
      <c r="AV162" s="275"/>
      <c r="AW162" s="275"/>
      <c r="AX162" s="275"/>
      <c r="AY162" s="275"/>
      <c r="AZ162" s="275"/>
      <c r="BA162" s="275"/>
      <c r="BB162" s="275"/>
      <c r="BC162" s="275"/>
      <c r="BD162" s="275"/>
      <c r="BE162" s="275"/>
      <c r="BF162" s="275"/>
      <c r="BG162" s="275"/>
      <c r="BH162" s="275"/>
      <c r="BI162" s="275"/>
      <c r="BJ162" s="275"/>
      <c r="BK162" s="275"/>
      <c r="BL162" s="275"/>
      <c r="BM162" s="275"/>
      <c r="BN162" s="275"/>
      <c r="BO162" s="275"/>
      <c r="BP162" s="275"/>
      <c r="BQ162" s="275"/>
      <c r="BR162" s="275"/>
      <c r="BS162" s="275"/>
      <c r="BT162" s="275"/>
      <c r="BU162" s="275"/>
      <c r="BV162" s="275"/>
      <c r="BW162" s="275"/>
      <c r="BX162" s="275"/>
      <c r="BY162" s="275"/>
      <c r="BZ162" s="275"/>
      <c r="CA162" s="275"/>
      <c r="CB162" s="275"/>
      <c r="CC162" s="275"/>
      <c r="CD162" s="275"/>
      <c r="CE162" s="275"/>
      <c r="CF162" s="275"/>
    </row>
    <row r="163" spans="1:84" ht="15" x14ac:dyDescent="0.2">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275"/>
      <c r="BP163" s="275"/>
      <c r="BQ163" s="275"/>
      <c r="BR163" s="275"/>
      <c r="BS163" s="275"/>
      <c r="BT163" s="275"/>
      <c r="BU163" s="275"/>
      <c r="BV163" s="275"/>
      <c r="BW163" s="275"/>
      <c r="BX163" s="275"/>
      <c r="BY163" s="275"/>
      <c r="BZ163" s="275"/>
      <c r="CA163" s="275"/>
      <c r="CB163" s="275"/>
      <c r="CC163" s="275"/>
      <c r="CD163" s="275"/>
      <c r="CE163" s="275"/>
      <c r="CF163" s="275"/>
    </row>
    <row r="164" spans="1:84" ht="15" x14ac:dyDescent="0.2">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275"/>
      <c r="AF164" s="275"/>
      <c r="AG164" s="275"/>
      <c r="AH164" s="275"/>
      <c r="AI164" s="275"/>
      <c r="AJ164" s="275"/>
      <c r="AK164" s="275"/>
      <c r="AL164" s="275"/>
      <c r="AM164" s="275"/>
      <c r="AN164" s="275"/>
      <c r="AO164" s="275"/>
      <c r="AP164" s="275"/>
      <c r="AQ164" s="275"/>
      <c r="AR164" s="275"/>
      <c r="AS164" s="275"/>
      <c r="AT164" s="275"/>
      <c r="AU164" s="275"/>
      <c r="AV164" s="275"/>
      <c r="AW164" s="275"/>
      <c r="AX164" s="275"/>
      <c r="AY164" s="275"/>
      <c r="AZ164" s="275"/>
      <c r="BA164" s="275"/>
      <c r="BB164" s="275"/>
      <c r="BC164" s="275"/>
      <c r="BD164" s="275"/>
      <c r="BE164" s="275"/>
      <c r="BF164" s="275"/>
      <c r="BG164" s="275"/>
      <c r="BH164" s="275"/>
      <c r="BI164" s="275"/>
      <c r="BJ164" s="275"/>
      <c r="BK164" s="275"/>
      <c r="BL164" s="275"/>
      <c r="BM164" s="275"/>
      <c r="BN164" s="275"/>
      <c r="BO164" s="275"/>
      <c r="BP164" s="275"/>
      <c r="BQ164" s="275"/>
      <c r="BR164" s="275"/>
      <c r="BS164" s="275"/>
      <c r="BT164" s="275"/>
      <c r="BU164" s="275"/>
      <c r="BV164" s="275"/>
      <c r="BW164" s="275"/>
      <c r="BX164" s="275"/>
      <c r="BY164" s="275"/>
      <c r="BZ164" s="275"/>
      <c r="CA164" s="275"/>
      <c r="CB164" s="275"/>
      <c r="CC164" s="275"/>
      <c r="CD164" s="275"/>
      <c r="CE164" s="275"/>
      <c r="CF164" s="275"/>
    </row>
    <row r="165" spans="1:84" ht="15" x14ac:dyDescent="0.2">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c r="AN165" s="275"/>
      <c r="AO165" s="275"/>
      <c r="AP165" s="275"/>
      <c r="AQ165" s="275"/>
      <c r="AR165" s="275"/>
      <c r="AS165" s="275"/>
      <c r="AT165" s="275"/>
      <c r="AU165" s="275"/>
      <c r="AV165" s="275"/>
      <c r="AW165" s="275"/>
      <c r="AX165" s="275"/>
      <c r="AY165" s="275"/>
      <c r="AZ165" s="275"/>
      <c r="BA165" s="275"/>
      <c r="BB165" s="275"/>
      <c r="BC165" s="275"/>
      <c r="BD165" s="275"/>
      <c r="BE165" s="275"/>
      <c r="BF165" s="275"/>
      <c r="BG165" s="275"/>
      <c r="BH165" s="275"/>
      <c r="BI165" s="275"/>
      <c r="BJ165" s="275"/>
      <c r="BK165" s="275"/>
      <c r="BL165" s="275"/>
      <c r="BM165" s="275"/>
      <c r="BN165" s="275"/>
      <c r="BO165" s="275"/>
      <c r="BP165" s="275"/>
      <c r="BQ165" s="275"/>
      <c r="BR165" s="275"/>
      <c r="BS165" s="275"/>
      <c r="BT165" s="275"/>
      <c r="BU165" s="275"/>
      <c r="BV165" s="275"/>
      <c r="BW165" s="275"/>
      <c r="BX165" s="275"/>
      <c r="BY165" s="275"/>
      <c r="BZ165" s="275"/>
      <c r="CA165" s="275"/>
      <c r="CB165" s="275"/>
      <c r="CC165" s="275"/>
      <c r="CD165" s="275"/>
      <c r="CE165" s="275"/>
      <c r="CF165" s="275"/>
    </row>
    <row r="166" spans="1:84" ht="15" x14ac:dyDescent="0.2">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75"/>
      <c r="AE166" s="275"/>
      <c r="AF166" s="275"/>
      <c r="AG166" s="275"/>
      <c r="AH166" s="275"/>
      <c r="AI166" s="275"/>
      <c r="AJ166" s="275"/>
      <c r="AK166" s="275"/>
      <c r="AL166" s="275"/>
      <c r="AM166" s="275"/>
      <c r="AN166" s="275"/>
      <c r="AO166" s="275"/>
      <c r="AP166" s="275"/>
      <c r="AQ166" s="275"/>
      <c r="AR166" s="275"/>
      <c r="AS166" s="275"/>
      <c r="AT166" s="275"/>
      <c r="AU166" s="275"/>
      <c r="AV166" s="275"/>
      <c r="AW166" s="275"/>
      <c r="AX166" s="275"/>
      <c r="AY166" s="275"/>
      <c r="AZ166" s="275"/>
      <c r="BA166" s="275"/>
      <c r="BB166" s="275"/>
      <c r="BC166" s="275"/>
      <c r="BD166" s="275"/>
      <c r="BE166" s="275"/>
      <c r="BF166" s="275"/>
      <c r="BG166" s="275"/>
      <c r="BH166" s="275"/>
      <c r="BI166" s="275"/>
      <c r="BJ166" s="275"/>
      <c r="BK166" s="275"/>
      <c r="BL166" s="275"/>
      <c r="BM166" s="275"/>
      <c r="BN166" s="275"/>
      <c r="BO166" s="275"/>
      <c r="BP166" s="275"/>
      <c r="BQ166" s="275"/>
      <c r="BR166" s="275"/>
      <c r="BS166" s="275"/>
      <c r="BT166" s="275"/>
      <c r="BU166" s="275"/>
      <c r="BV166" s="275"/>
      <c r="BW166" s="275"/>
      <c r="BX166" s="275"/>
      <c r="BY166" s="275"/>
      <c r="BZ166" s="275"/>
      <c r="CA166" s="275"/>
      <c r="CB166" s="275"/>
      <c r="CC166" s="275"/>
      <c r="CD166" s="275"/>
      <c r="CE166" s="275"/>
      <c r="CF166" s="275"/>
    </row>
    <row r="167" spans="1:84" ht="15" x14ac:dyDescent="0.2">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75"/>
      <c r="AE167" s="275"/>
      <c r="AF167" s="275"/>
      <c r="AG167" s="275"/>
      <c r="AH167" s="275"/>
      <c r="AI167" s="275"/>
      <c r="AJ167" s="275"/>
      <c r="AK167" s="275"/>
      <c r="AL167" s="275"/>
      <c r="AM167" s="275"/>
      <c r="AN167" s="275"/>
      <c r="AO167" s="275"/>
      <c r="AP167" s="275"/>
      <c r="AQ167" s="275"/>
      <c r="AR167" s="275"/>
      <c r="AS167" s="275"/>
      <c r="AT167" s="275"/>
      <c r="AU167" s="275"/>
      <c r="AV167" s="275"/>
      <c r="AW167" s="275"/>
      <c r="AX167" s="275"/>
      <c r="AY167" s="275"/>
      <c r="AZ167" s="275"/>
      <c r="BA167" s="275"/>
      <c r="BB167" s="275"/>
      <c r="BC167" s="275"/>
      <c r="BD167" s="275"/>
      <c r="BE167" s="275"/>
      <c r="BF167" s="275"/>
      <c r="BG167" s="275"/>
      <c r="BH167" s="275"/>
      <c r="BI167" s="275"/>
      <c r="BJ167" s="275"/>
      <c r="BK167" s="275"/>
      <c r="BL167" s="275"/>
      <c r="BM167" s="275"/>
      <c r="BN167" s="275"/>
      <c r="BO167" s="275"/>
      <c r="BP167" s="275"/>
      <c r="BQ167" s="275"/>
      <c r="BR167" s="275"/>
      <c r="BS167" s="275"/>
      <c r="BT167" s="275"/>
      <c r="BU167" s="275"/>
      <c r="BV167" s="275"/>
      <c r="BW167" s="275"/>
      <c r="BX167" s="275"/>
      <c r="BY167" s="275"/>
      <c r="BZ167" s="275"/>
      <c r="CA167" s="275"/>
      <c r="CB167" s="275"/>
      <c r="CC167" s="275"/>
      <c r="CD167" s="275"/>
      <c r="CE167" s="275"/>
      <c r="CF167" s="275"/>
    </row>
    <row r="168" spans="1:84" ht="15" x14ac:dyDescent="0.2">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75"/>
      <c r="AE168" s="275"/>
      <c r="AF168" s="275"/>
      <c r="AG168" s="275"/>
      <c r="AH168" s="275"/>
      <c r="AI168" s="275"/>
      <c r="AJ168" s="275"/>
      <c r="AK168" s="275"/>
      <c r="AL168" s="275"/>
      <c r="AM168" s="275"/>
      <c r="AN168" s="275"/>
      <c r="AO168" s="275"/>
      <c r="AP168" s="275"/>
      <c r="AQ168" s="275"/>
      <c r="AR168" s="275"/>
      <c r="AS168" s="275"/>
      <c r="AT168" s="275"/>
      <c r="AU168" s="275"/>
      <c r="AV168" s="275"/>
      <c r="AW168" s="275"/>
      <c r="AX168" s="275"/>
      <c r="AY168" s="275"/>
      <c r="AZ168" s="275"/>
      <c r="BA168" s="275"/>
      <c r="BB168" s="275"/>
      <c r="BC168" s="275"/>
      <c r="BD168" s="275"/>
      <c r="BE168" s="275"/>
      <c r="BF168" s="275"/>
      <c r="BG168" s="275"/>
      <c r="BH168" s="275"/>
      <c r="BI168" s="275"/>
      <c r="BJ168" s="275"/>
      <c r="BK168" s="275"/>
      <c r="BL168" s="275"/>
      <c r="BM168" s="275"/>
      <c r="BN168" s="275"/>
      <c r="BO168" s="275"/>
      <c r="BP168" s="275"/>
      <c r="BQ168" s="275"/>
      <c r="BR168" s="275"/>
      <c r="BS168" s="275"/>
      <c r="BT168" s="275"/>
      <c r="BU168" s="275"/>
      <c r="BV168" s="275"/>
      <c r="BW168" s="275"/>
      <c r="BX168" s="275"/>
      <c r="BY168" s="275"/>
      <c r="BZ168" s="275"/>
      <c r="CA168" s="275"/>
      <c r="CB168" s="275"/>
      <c r="CC168" s="275"/>
      <c r="CD168" s="275"/>
      <c r="CE168" s="275"/>
      <c r="CF168" s="275"/>
    </row>
    <row r="169" spans="1:84" ht="15" x14ac:dyDescent="0.2">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75"/>
      <c r="AE169" s="275"/>
      <c r="AF169" s="275"/>
      <c r="AG169" s="275"/>
      <c r="AH169" s="275"/>
      <c r="AI169" s="275"/>
      <c r="AJ169" s="275"/>
      <c r="AK169" s="275"/>
      <c r="AL169" s="275"/>
      <c r="AM169" s="275"/>
      <c r="AN169" s="275"/>
      <c r="AO169" s="275"/>
      <c r="AP169" s="275"/>
      <c r="AQ169" s="275"/>
      <c r="AR169" s="275"/>
      <c r="AS169" s="275"/>
      <c r="AT169" s="275"/>
      <c r="AU169" s="275"/>
      <c r="AV169" s="275"/>
      <c r="AW169" s="275"/>
      <c r="AX169" s="275"/>
      <c r="AY169" s="275"/>
      <c r="AZ169" s="275"/>
      <c r="BA169" s="275"/>
      <c r="BB169" s="275"/>
      <c r="BC169" s="275"/>
      <c r="BD169" s="275"/>
      <c r="BE169" s="275"/>
      <c r="BF169" s="275"/>
      <c r="BG169" s="275"/>
      <c r="BH169" s="275"/>
      <c r="BI169" s="275"/>
      <c r="BJ169" s="275"/>
      <c r="BK169" s="275"/>
      <c r="BL169" s="275"/>
      <c r="BM169" s="275"/>
      <c r="BN169" s="275"/>
      <c r="BO169" s="275"/>
      <c r="BP169" s="275"/>
      <c r="BQ169" s="275"/>
      <c r="BR169" s="275"/>
      <c r="BS169" s="275"/>
      <c r="BT169" s="275"/>
      <c r="BU169" s="275"/>
      <c r="BV169" s="275"/>
      <c r="BW169" s="275"/>
      <c r="BX169" s="275"/>
      <c r="BY169" s="275"/>
      <c r="BZ169" s="275"/>
      <c r="CA169" s="275"/>
      <c r="CB169" s="275"/>
      <c r="CC169" s="275"/>
      <c r="CD169" s="275"/>
      <c r="CE169" s="275"/>
      <c r="CF169" s="275"/>
    </row>
    <row r="170" spans="1:84" ht="15" x14ac:dyDescent="0.2">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75"/>
      <c r="AE170" s="275"/>
      <c r="AF170" s="275"/>
      <c r="AG170" s="275"/>
      <c r="AH170" s="275"/>
      <c r="AI170" s="275"/>
      <c r="AJ170" s="275"/>
      <c r="AK170" s="275"/>
      <c r="AL170" s="275"/>
      <c r="AM170" s="275"/>
      <c r="AN170" s="275"/>
      <c r="AO170" s="275"/>
      <c r="AP170" s="275"/>
      <c r="AQ170" s="275"/>
      <c r="AR170" s="275"/>
      <c r="AS170" s="275"/>
      <c r="AT170" s="275"/>
      <c r="AU170" s="275"/>
      <c r="AV170" s="275"/>
      <c r="AW170" s="275"/>
      <c r="AX170" s="275"/>
      <c r="AY170" s="275"/>
      <c r="AZ170" s="275"/>
      <c r="BA170" s="275"/>
      <c r="BB170" s="275"/>
      <c r="BC170" s="275"/>
      <c r="BD170" s="275"/>
      <c r="BE170" s="275"/>
      <c r="BF170" s="275"/>
      <c r="BG170" s="275"/>
      <c r="BH170" s="275"/>
      <c r="BI170" s="275"/>
      <c r="BJ170" s="275"/>
      <c r="BK170" s="275"/>
      <c r="BL170" s="275"/>
      <c r="BM170" s="275"/>
      <c r="BN170" s="275"/>
      <c r="BO170" s="275"/>
      <c r="BP170" s="275"/>
      <c r="BQ170" s="275"/>
      <c r="BR170" s="275"/>
      <c r="BS170" s="275"/>
      <c r="BT170" s="275"/>
      <c r="BU170" s="275"/>
      <c r="BV170" s="275"/>
      <c r="BW170" s="275"/>
      <c r="BX170" s="275"/>
      <c r="BY170" s="275"/>
      <c r="BZ170" s="275"/>
      <c r="CA170" s="275"/>
      <c r="CB170" s="275"/>
      <c r="CC170" s="275"/>
      <c r="CD170" s="275"/>
      <c r="CE170" s="275"/>
      <c r="CF170" s="275"/>
    </row>
    <row r="171" spans="1:84" ht="15" x14ac:dyDescent="0.2">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275"/>
      <c r="BN171" s="275"/>
      <c r="BO171" s="275"/>
      <c r="BP171" s="275"/>
      <c r="BQ171" s="275"/>
      <c r="BR171" s="275"/>
      <c r="BS171" s="275"/>
      <c r="BT171" s="275"/>
      <c r="BU171" s="275"/>
      <c r="BV171" s="275"/>
      <c r="BW171" s="275"/>
      <c r="BX171" s="275"/>
      <c r="BY171" s="275"/>
      <c r="BZ171" s="275"/>
      <c r="CA171" s="275"/>
      <c r="CB171" s="275"/>
      <c r="CC171" s="275"/>
      <c r="CD171" s="275"/>
      <c r="CE171" s="275"/>
      <c r="CF171" s="275"/>
    </row>
    <row r="172" spans="1:84" ht="15" x14ac:dyDescent="0.2">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75"/>
      <c r="AE172" s="275"/>
      <c r="AF172" s="275"/>
      <c r="AG172" s="275"/>
      <c r="AH172" s="275"/>
      <c r="AI172" s="275"/>
      <c r="AJ172" s="275"/>
      <c r="AK172" s="275"/>
      <c r="AL172" s="275"/>
      <c r="AM172" s="275"/>
      <c r="AN172" s="275"/>
      <c r="AO172" s="275"/>
      <c r="AP172" s="275"/>
      <c r="AQ172" s="275"/>
      <c r="AR172" s="275"/>
      <c r="AS172" s="275"/>
      <c r="AT172" s="275"/>
      <c r="AU172" s="275"/>
      <c r="AV172" s="275"/>
      <c r="AW172" s="275"/>
      <c r="AX172" s="275"/>
      <c r="AY172" s="275"/>
      <c r="AZ172" s="275"/>
      <c r="BA172" s="275"/>
      <c r="BB172" s="275"/>
      <c r="BC172" s="275"/>
      <c r="BD172" s="275"/>
      <c r="BE172" s="275"/>
      <c r="BF172" s="275"/>
      <c r="BG172" s="275"/>
      <c r="BH172" s="275"/>
      <c r="BI172" s="275"/>
      <c r="BJ172" s="275"/>
      <c r="BK172" s="275"/>
      <c r="BL172" s="275"/>
      <c r="BM172" s="275"/>
      <c r="BN172" s="275"/>
      <c r="BO172" s="275"/>
      <c r="BP172" s="275"/>
      <c r="BQ172" s="275"/>
      <c r="BR172" s="275"/>
      <c r="BS172" s="275"/>
      <c r="BT172" s="275"/>
      <c r="BU172" s="275"/>
      <c r="BV172" s="275"/>
      <c r="BW172" s="275"/>
      <c r="BX172" s="275"/>
      <c r="BY172" s="275"/>
      <c r="BZ172" s="275"/>
      <c r="CA172" s="275"/>
      <c r="CB172" s="275"/>
      <c r="CC172" s="275"/>
      <c r="CD172" s="275"/>
      <c r="CE172" s="275"/>
      <c r="CF172" s="275"/>
    </row>
    <row r="173" spans="1:84" ht="15" x14ac:dyDescent="0.2">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75"/>
      <c r="AE173" s="275"/>
      <c r="AF173" s="275"/>
      <c r="AG173" s="275"/>
      <c r="AH173" s="275"/>
      <c r="AI173" s="275"/>
      <c r="AJ173" s="275"/>
      <c r="AK173" s="275"/>
      <c r="AL173" s="275"/>
      <c r="AM173" s="275"/>
      <c r="AN173" s="275"/>
      <c r="AO173" s="275"/>
      <c r="AP173" s="275"/>
      <c r="AQ173" s="275"/>
      <c r="AR173" s="275"/>
      <c r="AS173" s="275"/>
      <c r="AT173" s="275"/>
      <c r="AU173" s="275"/>
      <c r="AV173" s="275"/>
      <c r="AW173" s="275"/>
      <c r="AX173" s="275"/>
      <c r="AY173" s="275"/>
      <c r="AZ173" s="275"/>
      <c r="BA173" s="275"/>
      <c r="BB173" s="275"/>
      <c r="BC173" s="275"/>
      <c r="BD173" s="275"/>
      <c r="BE173" s="275"/>
      <c r="BF173" s="275"/>
      <c r="BG173" s="275"/>
      <c r="BH173" s="275"/>
      <c r="BI173" s="275"/>
      <c r="BJ173" s="275"/>
      <c r="BK173" s="275"/>
      <c r="BL173" s="275"/>
      <c r="BM173" s="275"/>
      <c r="BN173" s="275"/>
      <c r="BO173" s="275"/>
      <c r="BP173" s="275"/>
      <c r="BQ173" s="275"/>
      <c r="BR173" s="275"/>
      <c r="BS173" s="275"/>
      <c r="BT173" s="275"/>
      <c r="BU173" s="275"/>
      <c r="BV173" s="275"/>
      <c r="BW173" s="275"/>
      <c r="BX173" s="275"/>
      <c r="BY173" s="275"/>
      <c r="BZ173" s="275"/>
      <c r="CA173" s="275"/>
      <c r="CB173" s="275"/>
      <c r="CC173" s="275"/>
      <c r="CD173" s="275"/>
      <c r="CE173" s="275"/>
      <c r="CF173" s="275"/>
    </row>
    <row r="174" spans="1:84" ht="15" x14ac:dyDescent="0.2">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75"/>
      <c r="AE174" s="275"/>
      <c r="AF174" s="275"/>
      <c r="AG174" s="275"/>
      <c r="AH174" s="275"/>
      <c r="AI174" s="275"/>
      <c r="AJ174" s="275"/>
      <c r="AK174" s="275"/>
      <c r="AL174" s="275"/>
      <c r="AM174" s="275"/>
      <c r="AN174" s="275"/>
      <c r="AO174" s="275"/>
      <c r="AP174" s="275"/>
      <c r="AQ174" s="275"/>
      <c r="AR174" s="275"/>
      <c r="AS174" s="275"/>
      <c r="AT174" s="275"/>
      <c r="AU174" s="275"/>
      <c r="AV174" s="275"/>
      <c r="AW174" s="275"/>
      <c r="AX174" s="275"/>
      <c r="AY174" s="275"/>
      <c r="AZ174" s="275"/>
      <c r="BA174" s="275"/>
      <c r="BB174" s="275"/>
      <c r="BC174" s="275"/>
      <c r="BD174" s="275"/>
      <c r="BE174" s="275"/>
      <c r="BF174" s="275"/>
      <c r="BG174" s="275"/>
      <c r="BH174" s="275"/>
      <c r="BI174" s="275"/>
      <c r="BJ174" s="275"/>
      <c r="BK174" s="275"/>
      <c r="BL174" s="275"/>
      <c r="BM174" s="275"/>
      <c r="BN174" s="275"/>
      <c r="BO174" s="275"/>
      <c r="BP174" s="275"/>
      <c r="BQ174" s="275"/>
      <c r="BR174" s="275"/>
      <c r="BS174" s="275"/>
      <c r="BT174" s="275"/>
      <c r="BU174" s="275"/>
      <c r="BV174" s="275"/>
      <c r="BW174" s="275"/>
      <c r="BX174" s="275"/>
      <c r="BY174" s="275"/>
      <c r="BZ174" s="275"/>
      <c r="CA174" s="275"/>
      <c r="CB174" s="275"/>
      <c r="CC174" s="275"/>
      <c r="CD174" s="275"/>
      <c r="CE174" s="275"/>
      <c r="CF174" s="275"/>
    </row>
    <row r="175" spans="1:84" ht="15" x14ac:dyDescent="0.2">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75"/>
      <c r="AE175" s="275"/>
      <c r="AF175" s="275"/>
      <c r="AG175" s="275"/>
      <c r="AH175" s="275"/>
      <c r="AI175" s="275"/>
      <c r="AJ175" s="275"/>
      <c r="AK175" s="275"/>
      <c r="AL175" s="275"/>
      <c r="AM175" s="275"/>
      <c r="AN175" s="275"/>
      <c r="AO175" s="275"/>
      <c r="AP175" s="275"/>
      <c r="AQ175" s="275"/>
      <c r="AR175" s="275"/>
      <c r="AS175" s="275"/>
      <c r="AT175" s="275"/>
      <c r="AU175" s="275"/>
      <c r="AV175" s="275"/>
      <c r="AW175" s="275"/>
      <c r="AX175" s="275"/>
      <c r="AY175" s="275"/>
      <c r="AZ175" s="275"/>
      <c r="BA175" s="275"/>
      <c r="BB175" s="275"/>
      <c r="BC175" s="275"/>
      <c r="BD175" s="275"/>
      <c r="BE175" s="275"/>
      <c r="BF175" s="275"/>
      <c r="BG175" s="275"/>
      <c r="BH175" s="275"/>
      <c r="BI175" s="275"/>
      <c r="BJ175" s="275"/>
      <c r="BK175" s="275"/>
      <c r="BL175" s="275"/>
      <c r="BM175" s="275"/>
      <c r="BN175" s="275"/>
      <c r="BO175" s="275"/>
      <c r="BP175" s="275"/>
      <c r="BQ175" s="275"/>
      <c r="BR175" s="275"/>
      <c r="BS175" s="275"/>
      <c r="BT175" s="275"/>
      <c r="BU175" s="275"/>
      <c r="BV175" s="275"/>
      <c r="BW175" s="275"/>
      <c r="BX175" s="275"/>
      <c r="BY175" s="275"/>
      <c r="BZ175" s="275"/>
      <c r="CA175" s="275"/>
      <c r="CB175" s="275"/>
      <c r="CC175" s="275"/>
      <c r="CD175" s="275"/>
      <c r="CE175" s="275"/>
      <c r="CF175" s="275"/>
    </row>
    <row r="176" spans="1:84" ht="15" x14ac:dyDescent="0.2">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275"/>
      <c r="AF176" s="275"/>
      <c r="AG176" s="275"/>
      <c r="AH176" s="275"/>
      <c r="AI176" s="275"/>
      <c r="AJ176" s="275"/>
      <c r="AK176" s="275"/>
      <c r="AL176" s="275"/>
      <c r="AM176" s="275"/>
      <c r="AN176" s="275"/>
      <c r="AO176" s="275"/>
      <c r="AP176" s="275"/>
      <c r="AQ176" s="275"/>
      <c r="AR176" s="275"/>
      <c r="AS176" s="275"/>
      <c r="AT176" s="275"/>
      <c r="AU176" s="275"/>
      <c r="AV176" s="275"/>
      <c r="AW176" s="275"/>
      <c r="AX176" s="275"/>
      <c r="AY176" s="275"/>
      <c r="AZ176" s="275"/>
      <c r="BA176" s="275"/>
      <c r="BB176" s="275"/>
      <c r="BC176" s="275"/>
      <c r="BD176" s="275"/>
      <c r="BE176" s="275"/>
      <c r="BF176" s="275"/>
      <c r="BG176" s="275"/>
      <c r="BH176" s="275"/>
      <c r="BI176" s="275"/>
      <c r="BJ176" s="275"/>
      <c r="BK176" s="275"/>
      <c r="BL176" s="275"/>
      <c r="BM176" s="275"/>
      <c r="BN176" s="275"/>
      <c r="BO176" s="275"/>
      <c r="BP176" s="275"/>
      <c r="BQ176" s="275"/>
      <c r="BR176" s="275"/>
      <c r="BS176" s="275"/>
      <c r="BT176" s="275"/>
      <c r="BU176" s="275"/>
      <c r="BV176" s="275"/>
      <c r="BW176" s="275"/>
      <c r="BX176" s="275"/>
      <c r="BY176" s="275"/>
      <c r="BZ176" s="275"/>
      <c r="CA176" s="275"/>
      <c r="CB176" s="275"/>
      <c r="CC176" s="275"/>
      <c r="CD176" s="275"/>
      <c r="CE176" s="275"/>
      <c r="CF176" s="275"/>
    </row>
    <row r="177" spans="1:84" ht="15" x14ac:dyDescent="0.2">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275"/>
      <c r="AF177" s="275"/>
      <c r="AG177" s="275"/>
      <c r="AH177" s="275"/>
      <c r="AI177" s="275"/>
      <c r="AJ177" s="275"/>
      <c r="AK177" s="275"/>
      <c r="AL177" s="275"/>
      <c r="AM177" s="275"/>
      <c r="AN177" s="275"/>
      <c r="AO177" s="275"/>
      <c r="AP177" s="275"/>
      <c r="AQ177" s="275"/>
      <c r="AR177" s="275"/>
      <c r="AS177" s="275"/>
      <c r="AT177" s="275"/>
      <c r="AU177" s="275"/>
      <c r="AV177" s="275"/>
      <c r="AW177" s="275"/>
      <c r="AX177" s="275"/>
      <c r="AY177" s="275"/>
      <c r="AZ177" s="275"/>
      <c r="BA177" s="275"/>
      <c r="BB177" s="275"/>
      <c r="BC177" s="275"/>
      <c r="BD177" s="275"/>
      <c r="BE177" s="275"/>
      <c r="BF177" s="275"/>
      <c r="BG177" s="275"/>
      <c r="BH177" s="275"/>
      <c r="BI177" s="275"/>
      <c r="BJ177" s="275"/>
      <c r="BK177" s="275"/>
      <c r="BL177" s="275"/>
      <c r="BM177" s="275"/>
      <c r="BN177" s="275"/>
      <c r="BO177" s="275"/>
      <c r="BP177" s="275"/>
      <c r="BQ177" s="275"/>
      <c r="BR177" s="275"/>
      <c r="BS177" s="275"/>
      <c r="BT177" s="275"/>
      <c r="BU177" s="275"/>
      <c r="BV177" s="275"/>
      <c r="BW177" s="275"/>
      <c r="BX177" s="275"/>
      <c r="BY177" s="275"/>
      <c r="BZ177" s="275"/>
      <c r="CA177" s="275"/>
      <c r="CB177" s="275"/>
      <c r="CC177" s="275"/>
      <c r="CD177" s="275"/>
      <c r="CE177" s="275"/>
      <c r="CF177" s="275"/>
    </row>
    <row r="178" spans="1:84" ht="15" x14ac:dyDescent="0.2">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275"/>
      <c r="AF178" s="275"/>
      <c r="AG178" s="275"/>
      <c r="AH178" s="275"/>
      <c r="AI178" s="275"/>
      <c r="AJ178" s="275"/>
      <c r="AK178" s="275"/>
      <c r="AL178" s="275"/>
      <c r="AM178" s="275"/>
      <c r="AN178" s="275"/>
      <c r="AO178" s="275"/>
      <c r="AP178" s="275"/>
      <c r="AQ178" s="275"/>
      <c r="AR178" s="275"/>
      <c r="AS178" s="275"/>
      <c r="AT178" s="275"/>
      <c r="AU178" s="275"/>
      <c r="AV178" s="275"/>
      <c r="AW178" s="275"/>
      <c r="AX178" s="275"/>
      <c r="AY178" s="275"/>
      <c r="AZ178" s="275"/>
      <c r="BA178" s="275"/>
      <c r="BB178" s="275"/>
      <c r="BC178" s="275"/>
      <c r="BD178" s="275"/>
      <c r="BE178" s="275"/>
      <c r="BF178" s="275"/>
      <c r="BG178" s="275"/>
      <c r="BH178" s="275"/>
      <c r="BI178" s="275"/>
      <c r="BJ178" s="275"/>
      <c r="BK178" s="275"/>
      <c r="BL178" s="275"/>
      <c r="BM178" s="275"/>
      <c r="BN178" s="275"/>
      <c r="BO178" s="275"/>
      <c r="BP178" s="275"/>
      <c r="BQ178" s="275"/>
      <c r="BR178" s="275"/>
      <c r="BS178" s="275"/>
      <c r="BT178" s="275"/>
      <c r="BU178" s="275"/>
      <c r="BV178" s="275"/>
      <c r="BW178" s="275"/>
      <c r="BX178" s="275"/>
      <c r="BY178" s="275"/>
      <c r="BZ178" s="275"/>
      <c r="CA178" s="275"/>
      <c r="CB178" s="275"/>
      <c r="CC178" s="275"/>
      <c r="CD178" s="275"/>
      <c r="CE178" s="275"/>
      <c r="CF178" s="275"/>
    </row>
    <row r="179" spans="1:84" ht="15" x14ac:dyDescent="0.2">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275"/>
      <c r="AF179" s="275"/>
      <c r="AG179" s="275"/>
      <c r="AH179" s="275"/>
      <c r="AI179" s="275"/>
      <c r="AJ179" s="275"/>
      <c r="AK179" s="275"/>
      <c r="AL179" s="275"/>
      <c r="AM179" s="275"/>
      <c r="AN179" s="275"/>
      <c r="AO179" s="275"/>
      <c r="AP179" s="275"/>
      <c r="AQ179" s="275"/>
      <c r="AR179" s="275"/>
      <c r="AS179" s="275"/>
      <c r="AT179" s="275"/>
      <c r="AU179" s="275"/>
      <c r="AV179" s="275"/>
      <c r="AW179" s="275"/>
      <c r="AX179" s="275"/>
      <c r="AY179" s="275"/>
      <c r="AZ179" s="275"/>
      <c r="BA179" s="275"/>
      <c r="BB179" s="275"/>
      <c r="BC179" s="275"/>
      <c r="BD179" s="275"/>
      <c r="BE179" s="275"/>
      <c r="BF179" s="275"/>
      <c r="BG179" s="275"/>
      <c r="BH179" s="275"/>
      <c r="BI179" s="275"/>
      <c r="BJ179" s="275"/>
      <c r="BK179" s="275"/>
      <c r="BL179" s="275"/>
      <c r="BM179" s="275"/>
      <c r="BN179" s="275"/>
      <c r="BO179" s="275"/>
      <c r="BP179" s="275"/>
      <c r="BQ179" s="275"/>
      <c r="BR179" s="275"/>
      <c r="BS179" s="275"/>
      <c r="BT179" s="275"/>
      <c r="BU179" s="275"/>
      <c r="BV179" s="275"/>
      <c r="BW179" s="275"/>
      <c r="BX179" s="275"/>
      <c r="BY179" s="275"/>
      <c r="BZ179" s="275"/>
      <c r="CA179" s="275"/>
      <c r="CB179" s="275"/>
      <c r="CC179" s="275"/>
      <c r="CD179" s="275"/>
      <c r="CE179" s="275"/>
      <c r="CF179" s="275"/>
    </row>
    <row r="180" spans="1:84" ht="15" x14ac:dyDescent="0.2">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c r="AN180" s="275"/>
      <c r="AO180" s="275"/>
      <c r="AP180" s="275"/>
      <c r="AQ180" s="275"/>
      <c r="AR180" s="275"/>
      <c r="AS180" s="275"/>
      <c r="AT180" s="275"/>
      <c r="AU180" s="275"/>
      <c r="AV180" s="275"/>
      <c r="AW180" s="275"/>
      <c r="AX180" s="275"/>
      <c r="AY180" s="275"/>
      <c r="AZ180" s="275"/>
      <c r="BA180" s="275"/>
      <c r="BB180" s="275"/>
      <c r="BC180" s="275"/>
      <c r="BD180" s="275"/>
      <c r="BE180" s="275"/>
      <c r="BF180" s="275"/>
      <c r="BG180" s="275"/>
      <c r="BH180" s="275"/>
      <c r="BI180" s="275"/>
      <c r="BJ180" s="275"/>
      <c r="BK180" s="275"/>
      <c r="BL180" s="275"/>
      <c r="BM180" s="275"/>
      <c r="BN180" s="275"/>
      <c r="BO180" s="275"/>
      <c r="BP180" s="275"/>
      <c r="BQ180" s="275"/>
      <c r="BR180" s="275"/>
      <c r="BS180" s="275"/>
      <c r="BT180" s="275"/>
      <c r="BU180" s="275"/>
      <c r="BV180" s="275"/>
      <c r="BW180" s="275"/>
      <c r="BX180" s="275"/>
      <c r="BY180" s="275"/>
      <c r="BZ180" s="275"/>
      <c r="CA180" s="275"/>
      <c r="CB180" s="275"/>
      <c r="CC180" s="275"/>
      <c r="CD180" s="275"/>
      <c r="CE180" s="275"/>
      <c r="CF180" s="275"/>
    </row>
    <row r="181" spans="1:84" ht="15" x14ac:dyDescent="0.2">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275"/>
      <c r="AF181" s="275"/>
      <c r="AG181" s="275"/>
      <c r="AH181" s="275"/>
      <c r="AI181" s="275"/>
      <c r="AJ181" s="275"/>
      <c r="AK181" s="275"/>
      <c r="AL181" s="275"/>
      <c r="AM181" s="275"/>
      <c r="AN181" s="275"/>
      <c r="AO181" s="275"/>
      <c r="AP181" s="275"/>
      <c r="AQ181" s="275"/>
      <c r="AR181" s="275"/>
      <c r="AS181" s="275"/>
      <c r="AT181" s="275"/>
      <c r="AU181" s="275"/>
      <c r="AV181" s="275"/>
      <c r="AW181" s="275"/>
      <c r="AX181" s="275"/>
      <c r="AY181" s="275"/>
      <c r="AZ181" s="275"/>
      <c r="BA181" s="275"/>
      <c r="BB181" s="275"/>
      <c r="BC181" s="275"/>
      <c r="BD181" s="275"/>
      <c r="BE181" s="275"/>
      <c r="BF181" s="275"/>
      <c r="BG181" s="275"/>
      <c r="BH181" s="275"/>
      <c r="BI181" s="275"/>
      <c r="BJ181" s="275"/>
      <c r="BK181" s="275"/>
      <c r="BL181" s="275"/>
      <c r="BM181" s="275"/>
      <c r="BN181" s="275"/>
      <c r="BO181" s="275"/>
      <c r="BP181" s="275"/>
      <c r="BQ181" s="275"/>
      <c r="BR181" s="275"/>
      <c r="BS181" s="275"/>
      <c r="BT181" s="275"/>
      <c r="BU181" s="275"/>
      <c r="BV181" s="275"/>
      <c r="BW181" s="275"/>
      <c r="BX181" s="275"/>
      <c r="BY181" s="275"/>
      <c r="BZ181" s="275"/>
      <c r="CA181" s="275"/>
      <c r="CB181" s="275"/>
      <c r="CC181" s="275"/>
      <c r="CD181" s="275"/>
      <c r="CE181" s="275"/>
      <c r="CF181" s="275"/>
    </row>
    <row r="182" spans="1:84" ht="15" x14ac:dyDescent="0.2">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75"/>
      <c r="AE182" s="275"/>
      <c r="AF182" s="275"/>
      <c r="AG182" s="275"/>
      <c r="AH182" s="275"/>
      <c r="AI182" s="275"/>
      <c r="AJ182" s="275"/>
      <c r="AK182" s="275"/>
      <c r="AL182" s="275"/>
      <c r="AM182" s="275"/>
      <c r="AN182" s="275"/>
      <c r="AO182" s="275"/>
      <c r="AP182" s="275"/>
      <c r="AQ182" s="275"/>
      <c r="AR182" s="275"/>
      <c r="AS182" s="275"/>
      <c r="AT182" s="275"/>
      <c r="AU182" s="275"/>
      <c r="AV182" s="275"/>
      <c r="AW182" s="275"/>
      <c r="AX182" s="275"/>
      <c r="AY182" s="275"/>
      <c r="AZ182" s="275"/>
      <c r="BA182" s="275"/>
      <c r="BB182" s="275"/>
      <c r="BC182" s="275"/>
      <c r="BD182" s="275"/>
      <c r="BE182" s="275"/>
      <c r="BF182" s="275"/>
      <c r="BG182" s="275"/>
      <c r="BH182" s="275"/>
      <c r="BI182" s="275"/>
      <c r="BJ182" s="275"/>
      <c r="BK182" s="275"/>
      <c r="BL182" s="275"/>
      <c r="BM182" s="275"/>
      <c r="BN182" s="275"/>
      <c r="BO182" s="275"/>
      <c r="BP182" s="275"/>
      <c r="BQ182" s="275"/>
      <c r="BR182" s="275"/>
      <c r="BS182" s="275"/>
      <c r="BT182" s="275"/>
      <c r="BU182" s="275"/>
      <c r="BV182" s="275"/>
      <c r="BW182" s="275"/>
      <c r="BX182" s="275"/>
      <c r="BY182" s="275"/>
      <c r="BZ182" s="275"/>
      <c r="CA182" s="275"/>
      <c r="CB182" s="275"/>
      <c r="CC182" s="275"/>
      <c r="CD182" s="275"/>
      <c r="CE182" s="275"/>
      <c r="CF182" s="275"/>
    </row>
    <row r="183" spans="1:84" ht="15" x14ac:dyDescent="0.2">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75"/>
      <c r="AE183" s="275"/>
      <c r="AF183" s="275"/>
      <c r="AG183" s="275"/>
      <c r="AH183" s="275"/>
      <c r="AI183" s="275"/>
      <c r="AJ183" s="275"/>
      <c r="AK183" s="275"/>
      <c r="AL183" s="275"/>
      <c r="AM183" s="275"/>
      <c r="AN183" s="275"/>
      <c r="AO183" s="275"/>
      <c r="AP183" s="275"/>
      <c r="AQ183" s="275"/>
      <c r="AR183" s="275"/>
      <c r="AS183" s="275"/>
      <c r="AT183" s="275"/>
      <c r="AU183" s="275"/>
      <c r="AV183" s="275"/>
      <c r="AW183" s="275"/>
      <c r="AX183" s="275"/>
      <c r="AY183" s="275"/>
      <c r="AZ183" s="275"/>
      <c r="BA183" s="275"/>
      <c r="BB183" s="275"/>
      <c r="BC183" s="275"/>
      <c r="BD183" s="275"/>
      <c r="BE183" s="275"/>
      <c r="BF183" s="275"/>
      <c r="BG183" s="275"/>
      <c r="BH183" s="275"/>
      <c r="BI183" s="275"/>
      <c r="BJ183" s="275"/>
      <c r="BK183" s="275"/>
      <c r="BL183" s="275"/>
      <c r="BM183" s="275"/>
      <c r="BN183" s="275"/>
      <c r="BO183" s="275"/>
      <c r="BP183" s="275"/>
      <c r="BQ183" s="275"/>
      <c r="BR183" s="275"/>
      <c r="BS183" s="275"/>
      <c r="BT183" s="275"/>
      <c r="BU183" s="275"/>
      <c r="BV183" s="275"/>
      <c r="BW183" s="275"/>
      <c r="BX183" s="275"/>
      <c r="BY183" s="275"/>
      <c r="BZ183" s="275"/>
      <c r="CA183" s="275"/>
      <c r="CB183" s="275"/>
      <c r="CC183" s="275"/>
      <c r="CD183" s="275"/>
      <c r="CE183" s="275"/>
      <c r="CF183" s="275"/>
    </row>
    <row r="184" spans="1:84" ht="15" x14ac:dyDescent="0.2">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c r="BG184" s="275"/>
      <c r="BH184" s="275"/>
      <c r="BI184" s="275"/>
      <c r="BJ184" s="275"/>
      <c r="BK184" s="275"/>
      <c r="BL184" s="275"/>
      <c r="BM184" s="275"/>
      <c r="BN184" s="275"/>
      <c r="BO184" s="275"/>
      <c r="BP184" s="275"/>
      <c r="BQ184" s="275"/>
      <c r="BR184" s="275"/>
      <c r="BS184" s="275"/>
      <c r="BT184" s="275"/>
      <c r="BU184" s="275"/>
      <c r="BV184" s="275"/>
      <c r="BW184" s="275"/>
      <c r="BX184" s="275"/>
      <c r="BY184" s="275"/>
      <c r="BZ184" s="275"/>
      <c r="CA184" s="275"/>
      <c r="CB184" s="275"/>
      <c r="CC184" s="275"/>
      <c r="CD184" s="275"/>
      <c r="CE184" s="275"/>
      <c r="CF184" s="275"/>
    </row>
    <row r="185" spans="1:84" ht="15" x14ac:dyDescent="0.2">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275"/>
      <c r="AL185" s="275"/>
      <c r="AM185" s="275"/>
      <c r="AN185" s="275"/>
      <c r="AO185" s="275"/>
      <c r="AP185" s="275"/>
      <c r="AQ185" s="275"/>
      <c r="AR185" s="275"/>
      <c r="AS185" s="275"/>
      <c r="AT185" s="275"/>
      <c r="AU185" s="275"/>
      <c r="AV185" s="275"/>
      <c r="AW185" s="275"/>
      <c r="AX185" s="275"/>
      <c r="AY185" s="275"/>
      <c r="AZ185" s="275"/>
      <c r="BA185" s="275"/>
      <c r="BB185" s="275"/>
      <c r="BC185" s="275"/>
      <c r="BD185" s="275"/>
      <c r="BE185" s="275"/>
      <c r="BF185" s="275"/>
      <c r="BG185" s="275"/>
      <c r="BH185" s="275"/>
      <c r="BI185" s="275"/>
      <c r="BJ185" s="275"/>
      <c r="BK185" s="275"/>
      <c r="BL185" s="275"/>
      <c r="BM185" s="275"/>
      <c r="BN185" s="275"/>
      <c r="BO185" s="275"/>
      <c r="BP185" s="275"/>
      <c r="BQ185" s="275"/>
      <c r="BR185" s="275"/>
      <c r="BS185" s="275"/>
      <c r="BT185" s="275"/>
      <c r="BU185" s="275"/>
      <c r="BV185" s="275"/>
      <c r="BW185" s="275"/>
      <c r="BX185" s="275"/>
      <c r="BY185" s="275"/>
      <c r="BZ185" s="275"/>
      <c r="CA185" s="275"/>
      <c r="CB185" s="275"/>
      <c r="CC185" s="275"/>
      <c r="CD185" s="275"/>
      <c r="CE185" s="275"/>
      <c r="CF185" s="275"/>
    </row>
    <row r="186" spans="1:84" ht="15" x14ac:dyDescent="0.2">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s="275"/>
      <c r="AG186" s="275"/>
      <c r="AH186" s="275"/>
      <c r="AI186" s="275"/>
      <c r="AJ186" s="275"/>
      <c r="AK186" s="275"/>
      <c r="AL186" s="275"/>
      <c r="AM186" s="275"/>
      <c r="AN186" s="275"/>
      <c r="AO186" s="275"/>
      <c r="AP186" s="275"/>
      <c r="AQ186" s="275"/>
      <c r="AR186" s="275"/>
      <c r="AS186" s="275"/>
      <c r="AT186" s="275"/>
      <c r="AU186" s="275"/>
      <c r="AV186" s="275"/>
      <c r="AW186" s="275"/>
      <c r="AX186" s="275"/>
      <c r="AY186" s="275"/>
      <c r="AZ186" s="275"/>
      <c r="BA186" s="275"/>
      <c r="BB186" s="275"/>
      <c r="BC186" s="275"/>
      <c r="BD186" s="275"/>
      <c r="BE186" s="275"/>
      <c r="BF186" s="275"/>
      <c r="BG186" s="275"/>
      <c r="BH186" s="275"/>
      <c r="BI186" s="275"/>
      <c r="BJ186" s="275"/>
      <c r="BK186" s="275"/>
      <c r="BL186" s="275"/>
      <c r="BM186" s="275"/>
      <c r="BN186" s="275"/>
      <c r="BO186" s="275"/>
      <c r="BP186" s="275"/>
      <c r="BQ186" s="275"/>
      <c r="BR186" s="275"/>
      <c r="BS186" s="275"/>
      <c r="BT186" s="275"/>
      <c r="BU186" s="275"/>
      <c r="BV186" s="275"/>
      <c r="BW186" s="275"/>
      <c r="BX186" s="275"/>
      <c r="BY186" s="275"/>
      <c r="BZ186" s="275"/>
      <c r="CA186" s="275"/>
      <c r="CB186" s="275"/>
      <c r="CC186" s="275"/>
      <c r="CD186" s="275"/>
      <c r="CE186" s="275"/>
      <c r="CF186" s="275"/>
    </row>
    <row r="187" spans="1:84" ht="15" x14ac:dyDescent="0.2">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275"/>
      <c r="AF187" s="275"/>
      <c r="AG187" s="275"/>
      <c r="AH187" s="275"/>
      <c r="AI187" s="275"/>
      <c r="AJ187" s="275"/>
      <c r="AK187" s="275"/>
      <c r="AL187" s="275"/>
      <c r="AM187" s="275"/>
      <c r="AN187" s="275"/>
      <c r="AO187" s="275"/>
      <c r="AP187" s="275"/>
      <c r="AQ187" s="275"/>
      <c r="AR187" s="275"/>
      <c r="AS187" s="275"/>
      <c r="AT187" s="275"/>
      <c r="AU187" s="275"/>
      <c r="AV187" s="275"/>
      <c r="AW187" s="275"/>
      <c r="AX187" s="275"/>
      <c r="AY187" s="275"/>
      <c r="AZ187" s="275"/>
      <c r="BA187" s="275"/>
      <c r="BB187" s="275"/>
      <c r="BC187" s="275"/>
      <c r="BD187" s="275"/>
      <c r="BE187" s="275"/>
      <c r="BF187" s="275"/>
      <c r="BG187" s="275"/>
      <c r="BH187" s="275"/>
      <c r="BI187" s="275"/>
      <c r="BJ187" s="275"/>
      <c r="BK187" s="275"/>
      <c r="BL187" s="275"/>
      <c r="BM187" s="275"/>
      <c r="BN187" s="275"/>
      <c r="BO187" s="275"/>
      <c r="BP187" s="275"/>
      <c r="BQ187" s="275"/>
      <c r="BR187" s="275"/>
      <c r="BS187" s="275"/>
      <c r="BT187" s="275"/>
      <c r="BU187" s="275"/>
      <c r="BV187" s="275"/>
      <c r="BW187" s="275"/>
      <c r="BX187" s="275"/>
      <c r="BY187" s="275"/>
      <c r="BZ187" s="275"/>
      <c r="CA187" s="275"/>
      <c r="CB187" s="275"/>
      <c r="CC187" s="275"/>
      <c r="CD187" s="275"/>
      <c r="CE187" s="275"/>
      <c r="CF187" s="275"/>
    </row>
    <row r="188" spans="1:84" ht="15" x14ac:dyDescent="0.2">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275"/>
      <c r="AF188" s="275"/>
      <c r="AG188" s="275"/>
      <c r="AH188" s="275"/>
      <c r="AI188" s="275"/>
      <c r="AJ188" s="275"/>
      <c r="AK188" s="275"/>
      <c r="AL188" s="275"/>
      <c r="AM188" s="275"/>
      <c r="AN188" s="275"/>
      <c r="AO188" s="275"/>
      <c r="AP188" s="275"/>
      <c r="AQ188" s="275"/>
      <c r="AR188" s="275"/>
      <c r="AS188" s="275"/>
      <c r="AT188" s="275"/>
      <c r="AU188" s="275"/>
      <c r="AV188" s="275"/>
      <c r="AW188" s="275"/>
      <c r="AX188" s="275"/>
      <c r="AY188" s="275"/>
      <c r="AZ188" s="275"/>
      <c r="BA188" s="275"/>
      <c r="BB188" s="275"/>
      <c r="BC188" s="275"/>
      <c r="BD188" s="275"/>
      <c r="BE188" s="275"/>
      <c r="BF188" s="275"/>
      <c r="BG188" s="275"/>
      <c r="BH188" s="275"/>
      <c r="BI188" s="275"/>
      <c r="BJ188" s="275"/>
      <c r="BK188" s="275"/>
      <c r="BL188" s="275"/>
      <c r="BM188" s="275"/>
      <c r="BN188" s="275"/>
      <c r="BO188" s="275"/>
      <c r="BP188" s="275"/>
      <c r="BQ188" s="275"/>
      <c r="BR188" s="275"/>
      <c r="BS188" s="275"/>
      <c r="BT188" s="275"/>
      <c r="BU188" s="275"/>
      <c r="BV188" s="275"/>
      <c r="BW188" s="275"/>
      <c r="BX188" s="275"/>
      <c r="BY188" s="275"/>
      <c r="BZ188" s="275"/>
      <c r="CA188" s="275"/>
      <c r="CB188" s="275"/>
      <c r="CC188" s="275"/>
      <c r="CD188" s="275"/>
      <c r="CE188" s="275"/>
      <c r="CF188" s="275"/>
    </row>
    <row r="189" spans="1:84" ht="15" x14ac:dyDescent="0.2">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s="275"/>
      <c r="AG189" s="275"/>
      <c r="AH189" s="275"/>
      <c r="AI189" s="275"/>
      <c r="AJ189" s="275"/>
      <c r="AK189" s="275"/>
      <c r="AL189" s="275"/>
      <c r="AM189" s="275"/>
      <c r="AN189" s="275"/>
      <c r="AO189" s="275"/>
      <c r="AP189" s="275"/>
      <c r="AQ189" s="275"/>
      <c r="AR189" s="275"/>
      <c r="AS189" s="275"/>
      <c r="AT189" s="275"/>
      <c r="AU189" s="275"/>
      <c r="AV189" s="275"/>
      <c r="AW189" s="275"/>
      <c r="AX189" s="275"/>
      <c r="AY189" s="275"/>
      <c r="AZ189" s="275"/>
      <c r="BA189" s="275"/>
      <c r="BB189" s="275"/>
      <c r="BC189" s="275"/>
      <c r="BD189" s="275"/>
      <c r="BE189" s="275"/>
      <c r="BF189" s="275"/>
      <c r="BG189" s="275"/>
      <c r="BH189" s="275"/>
      <c r="BI189" s="275"/>
      <c r="BJ189" s="275"/>
      <c r="BK189" s="275"/>
      <c r="BL189" s="275"/>
      <c r="BM189" s="275"/>
      <c r="BN189" s="275"/>
      <c r="BO189" s="275"/>
      <c r="BP189" s="275"/>
      <c r="BQ189" s="275"/>
      <c r="BR189" s="275"/>
      <c r="BS189" s="275"/>
      <c r="BT189" s="275"/>
      <c r="BU189" s="275"/>
      <c r="BV189" s="275"/>
      <c r="BW189" s="275"/>
      <c r="BX189" s="275"/>
      <c r="BY189" s="275"/>
      <c r="BZ189" s="275"/>
      <c r="CA189" s="275"/>
      <c r="CB189" s="275"/>
      <c r="CC189" s="275"/>
      <c r="CD189" s="275"/>
      <c r="CE189" s="275"/>
      <c r="CF189" s="275"/>
    </row>
    <row r="190" spans="1:84" ht="15" x14ac:dyDescent="0.2">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275"/>
      <c r="AG190" s="275"/>
      <c r="AH190" s="275"/>
      <c r="AI190" s="275"/>
      <c r="AJ190" s="275"/>
      <c r="AK190" s="275"/>
      <c r="AL190" s="275"/>
      <c r="AM190" s="275"/>
      <c r="AN190" s="275"/>
      <c r="AO190" s="275"/>
      <c r="AP190" s="275"/>
      <c r="AQ190" s="275"/>
      <c r="AR190" s="275"/>
      <c r="AS190" s="275"/>
      <c r="AT190" s="275"/>
      <c r="AU190" s="275"/>
      <c r="AV190" s="275"/>
      <c r="AW190" s="275"/>
      <c r="AX190" s="275"/>
      <c r="AY190" s="275"/>
      <c r="AZ190" s="275"/>
      <c r="BA190" s="275"/>
      <c r="BB190" s="275"/>
      <c r="BC190" s="275"/>
      <c r="BD190" s="275"/>
      <c r="BE190" s="275"/>
      <c r="BF190" s="275"/>
      <c r="BG190" s="275"/>
      <c r="BH190" s="275"/>
      <c r="BI190" s="275"/>
      <c r="BJ190" s="275"/>
      <c r="BK190" s="275"/>
      <c r="BL190" s="275"/>
      <c r="BM190" s="275"/>
      <c r="BN190" s="275"/>
      <c r="BO190" s="275"/>
      <c r="BP190" s="275"/>
      <c r="BQ190" s="275"/>
      <c r="BR190" s="275"/>
      <c r="BS190" s="275"/>
      <c r="BT190" s="275"/>
      <c r="BU190" s="275"/>
      <c r="BV190" s="275"/>
      <c r="BW190" s="275"/>
      <c r="BX190" s="275"/>
      <c r="BY190" s="275"/>
      <c r="BZ190" s="275"/>
      <c r="CA190" s="275"/>
      <c r="CB190" s="275"/>
      <c r="CC190" s="275"/>
      <c r="CD190" s="275"/>
      <c r="CE190" s="275"/>
      <c r="CF190" s="275"/>
    </row>
    <row r="191" spans="1:84" ht="15" x14ac:dyDescent="0.2">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c r="AF191" s="275"/>
      <c r="AG191" s="275"/>
      <c r="AH191" s="275"/>
      <c r="AI191" s="275"/>
      <c r="AJ191" s="275"/>
      <c r="AK191" s="275"/>
      <c r="AL191" s="275"/>
      <c r="AM191" s="275"/>
      <c r="AN191" s="275"/>
      <c r="AO191" s="275"/>
      <c r="AP191" s="275"/>
      <c r="AQ191" s="275"/>
      <c r="AR191" s="275"/>
      <c r="AS191" s="275"/>
      <c r="AT191" s="275"/>
      <c r="AU191" s="275"/>
      <c r="AV191" s="275"/>
      <c r="AW191" s="275"/>
      <c r="AX191" s="275"/>
      <c r="AY191" s="275"/>
      <c r="AZ191" s="275"/>
      <c r="BA191" s="275"/>
      <c r="BB191" s="275"/>
      <c r="BC191" s="275"/>
      <c r="BD191" s="275"/>
      <c r="BE191" s="275"/>
      <c r="BF191" s="275"/>
      <c r="BG191" s="275"/>
      <c r="BH191" s="275"/>
      <c r="BI191" s="275"/>
      <c r="BJ191" s="275"/>
      <c r="BK191" s="275"/>
      <c r="BL191" s="275"/>
      <c r="BM191" s="275"/>
      <c r="BN191" s="275"/>
      <c r="BO191" s="275"/>
      <c r="BP191" s="275"/>
      <c r="BQ191" s="275"/>
      <c r="BR191" s="275"/>
      <c r="BS191" s="275"/>
      <c r="BT191" s="275"/>
      <c r="BU191" s="275"/>
      <c r="BV191" s="275"/>
      <c r="BW191" s="275"/>
      <c r="BX191" s="275"/>
      <c r="BY191" s="275"/>
      <c r="BZ191" s="275"/>
      <c r="CA191" s="275"/>
      <c r="CB191" s="275"/>
      <c r="CC191" s="275"/>
      <c r="CD191" s="275"/>
      <c r="CE191" s="275"/>
      <c r="CF191" s="275"/>
    </row>
    <row r="192" spans="1:84" ht="15" x14ac:dyDescent="0.2">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75"/>
      <c r="AE192" s="275"/>
      <c r="AF192" s="275"/>
      <c r="AG192" s="275"/>
      <c r="AH192" s="275"/>
      <c r="AI192" s="275"/>
      <c r="AJ192" s="275"/>
      <c r="AK192" s="275"/>
      <c r="AL192" s="275"/>
      <c r="AM192" s="275"/>
      <c r="AN192" s="275"/>
      <c r="AO192" s="275"/>
      <c r="AP192" s="275"/>
      <c r="AQ192" s="275"/>
      <c r="AR192" s="275"/>
      <c r="AS192" s="275"/>
      <c r="AT192" s="275"/>
      <c r="AU192" s="275"/>
      <c r="AV192" s="275"/>
      <c r="AW192" s="275"/>
      <c r="AX192" s="275"/>
      <c r="AY192" s="275"/>
      <c r="AZ192" s="275"/>
      <c r="BA192" s="275"/>
      <c r="BB192" s="275"/>
      <c r="BC192" s="275"/>
      <c r="BD192" s="275"/>
      <c r="BE192" s="275"/>
      <c r="BF192" s="275"/>
      <c r="BG192" s="275"/>
      <c r="BH192" s="275"/>
      <c r="BI192" s="275"/>
      <c r="BJ192" s="275"/>
      <c r="BK192" s="275"/>
      <c r="BL192" s="275"/>
      <c r="BM192" s="275"/>
      <c r="BN192" s="275"/>
      <c r="BO192" s="275"/>
      <c r="BP192" s="275"/>
      <c r="BQ192" s="275"/>
      <c r="BR192" s="275"/>
      <c r="BS192" s="275"/>
      <c r="BT192" s="275"/>
      <c r="BU192" s="275"/>
      <c r="BV192" s="275"/>
      <c r="BW192" s="275"/>
      <c r="BX192" s="275"/>
      <c r="BY192" s="275"/>
      <c r="BZ192" s="275"/>
      <c r="CA192" s="275"/>
      <c r="CB192" s="275"/>
      <c r="CC192" s="275"/>
      <c r="CD192" s="275"/>
      <c r="CE192" s="275"/>
      <c r="CF192" s="275"/>
    </row>
    <row r="193" spans="1:84" ht="15" x14ac:dyDescent="0.2">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75"/>
      <c r="AE193" s="275"/>
      <c r="AF193" s="275"/>
      <c r="AG193" s="275"/>
      <c r="AH193" s="275"/>
      <c r="AI193" s="275"/>
      <c r="AJ193" s="275"/>
      <c r="AK193" s="275"/>
      <c r="AL193" s="275"/>
      <c r="AM193" s="275"/>
      <c r="AN193" s="275"/>
      <c r="AO193" s="275"/>
      <c r="AP193" s="275"/>
      <c r="AQ193" s="275"/>
      <c r="AR193" s="275"/>
      <c r="AS193" s="275"/>
      <c r="AT193" s="275"/>
      <c r="AU193" s="275"/>
      <c r="AV193" s="275"/>
      <c r="AW193" s="275"/>
      <c r="AX193" s="275"/>
      <c r="AY193" s="275"/>
      <c r="AZ193" s="275"/>
      <c r="BA193" s="275"/>
      <c r="BB193" s="275"/>
      <c r="BC193" s="275"/>
      <c r="BD193" s="275"/>
      <c r="BE193" s="275"/>
      <c r="BF193" s="275"/>
      <c r="BG193" s="275"/>
      <c r="BH193" s="275"/>
      <c r="BI193" s="275"/>
      <c r="BJ193" s="275"/>
      <c r="BK193" s="275"/>
      <c r="BL193" s="275"/>
      <c r="BM193" s="275"/>
      <c r="BN193" s="275"/>
      <c r="BO193" s="275"/>
      <c r="BP193" s="275"/>
      <c r="BQ193" s="275"/>
      <c r="BR193" s="275"/>
      <c r="BS193" s="275"/>
      <c r="BT193" s="275"/>
      <c r="BU193" s="275"/>
      <c r="BV193" s="275"/>
      <c r="BW193" s="275"/>
      <c r="BX193" s="275"/>
      <c r="BY193" s="275"/>
      <c r="BZ193" s="275"/>
      <c r="CA193" s="275"/>
      <c r="CB193" s="275"/>
      <c r="CC193" s="275"/>
      <c r="CD193" s="275"/>
      <c r="CE193" s="275"/>
      <c r="CF193" s="275"/>
    </row>
    <row r="194" spans="1:84" ht="15" x14ac:dyDescent="0.2">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75"/>
      <c r="AE194" s="275"/>
      <c r="AF194" s="275"/>
      <c r="AG194" s="275"/>
      <c r="AH194" s="275"/>
      <c r="AI194" s="275"/>
      <c r="AJ194" s="275"/>
      <c r="AK194" s="275"/>
      <c r="AL194" s="275"/>
      <c r="AM194" s="275"/>
      <c r="AN194" s="275"/>
      <c r="AO194" s="275"/>
      <c r="AP194" s="275"/>
      <c r="AQ194" s="275"/>
      <c r="AR194" s="275"/>
      <c r="AS194" s="275"/>
      <c r="AT194" s="275"/>
      <c r="AU194" s="275"/>
      <c r="AV194" s="275"/>
      <c r="AW194" s="275"/>
      <c r="AX194" s="275"/>
      <c r="AY194" s="275"/>
      <c r="AZ194" s="275"/>
      <c r="BA194" s="275"/>
      <c r="BB194" s="275"/>
      <c r="BC194" s="275"/>
      <c r="BD194" s="275"/>
      <c r="BE194" s="275"/>
      <c r="BF194" s="275"/>
      <c r="BG194" s="275"/>
      <c r="BH194" s="275"/>
      <c r="BI194" s="275"/>
      <c r="BJ194" s="275"/>
      <c r="BK194" s="275"/>
      <c r="BL194" s="275"/>
      <c r="BM194" s="275"/>
      <c r="BN194" s="275"/>
      <c r="BO194" s="275"/>
      <c r="BP194" s="275"/>
      <c r="BQ194" s="275"/>
      <c r="BR194" s="275"/>
      <c r="BS194" s="275"/>
      <c r="BT194" s="275"/>
      <c r="BU194" s="275"/>
      <c r="BV194" s="275"/>
      <c r="BW194" s="275"/>
      <c r="BX194" s="275"/>
      <c r="BY194" s="275"/>
      <c r="BZ194" s="275"/>
      <c r="CA194" s="275"/>
      <c r="CB194" s="275"/>
      <c r="CC194" s="275"/>
      <c r="CD194" s="275"/>
      <c r="CE194" s="275"/>
      <c r="CF194" s="275"/>
    </row>
    <row r="195" spans="1:84" ht="15" x14ac:dyDescent="0.2">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c r="AF195" s="275"/>
      <c r="AG195" s="275"/>
      <c r="AH195" s="275"/>
      <c r="AI195" s="275"/>
      <c r="AJ195" s="275"/>
      <c r="AK195" s="275"/>
      <c r="AL195" s="275"/>
      <c r="AM195" s="275"/>
      <c r="AN195" s="275"/>
      <c r="AO195" s="275"/>
      <c r="AP195" s="275"/>
      <c r="AQ195" s="275"/>
      <c r="AR195" s="275"/>
      <c r="AS195" s="275"/>
      <c r="AT195" s="275"/>
      <c r="AU195" s="275"/>
      <c r="AV195" s="275"/>
      <c r="AW195" s="275"/>
      <c r="AX195" s="275"/>
      <c r="AY195" s="275"/>
      <c r="AZ195" s="275"/>
      <c r="BA195" s="275"/>
      <c r="BB195" s="275"/>
      <c r="BC195" s="275"/>
      <c r="BD195" s="275"/>
      <c r="BE195" s="275"/>
      <c r="BF195" s="275"/>
      <c r="BG195" s="275"/>
      <c r="BH195" s="275"/>
      <c r="BI195" s="275"/>
      <c r="BJ195" s="275"/>
      <c r="BK195" s="275"/>
      <c r="BL195" s="275"/>
      <c r="BM195" s="275"/>
      <c r="BN195" s="275"/>
      <c r="BO195" s="275"/>
      <c r="BP195" s="275"/>
      <c r="BQ195" s="275"/>
      <c r="BR195" s="275"/>
      <c r="BS195" s="275"/>
      <c r="BT195" s="275"/>
      <c r="BU195" s="275"/>
      <c r="BV195" s="275"/>
      <c r="BW195" s="275"/>
      <c r="BX195" s="275"/>
      <c r="BY195" s="275"/>
      <c r="BZ195" s="275"/>
      <c r="CA195" s="275"/>
      <c r="CB195" s="275"/>
      <c r="CC195" s="275"/>
      <c r="CD195" s="275"/>
      <c r="CE195" s="275"/>
      <c r="CF195" s="275"/>
    </row>
    <row r="196" spans="1:84" ht="15" x14ac:dyDescent="0.2">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c r="BT196" s="275"/>
      <c r="BU196" s="275"/>
      <c r="BV196" s="275"/>
      <c r="BW196" s="275"/>
      <c r="BX196" s="275"/>
      <c r="BY196" s="275"/>
      <c r="BZ196" s="275"/>
      <c r="CA196" s="275"/>
      <c r="CB196" s="275"/>
      <c r="CC196" s="275"/>
      <c r="CD196" s="275"/>
      <c r="CE196" s="275"/>
      <c r="CF196" s="275"/>
    </row>
    <row r="197" spans="1:84" ht="15" x14ac:dyDescent="0.2">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275"/>
      <c r="AF197" s="275"/>
      <c r="AG197" s="275"/>
      <c r="AH197" s="275"/>
      <c r="AI197" s="275"/>
      <c r="AJ197" s="275"/>
      <c r="AK197" s="275"/>
      <c r="AL197" s="275"/>
      <c r="AM197" s="275"/>
      <c r="AN197" s="275"/>
      <c r="AO197" s="275"/>
      <c r="AP197" s="275"/>
      <c r="AQ197" s="275"/>
      <c r="AR197" s="275"/>
      <c r="AS197" s="275"/>
      <c r="AT197" s="275"/>
      <c r="AU197" s="275"/>
      <c r="AV197" s="275"/>
      <c r="AW197" s="275"/>
      <c r="AX197" s="275"/>
      <c r="AY197" s="275"/>
      <c r="AZ197" s="275"/>
      <c r="BA197" s="275"/>
      <c r="BB197" s="275"/>
      <c r="BC197" s="275"/>
      <c r="BD197" s="275"/>
      <c r="BE197" s="275"/>
      <c r="BF197" s="275"/>
      <c r="BG197" s="275"/>
      <c r="BH197" s="275"/>
      <c r="BI197" s="275"/>
      <c r="BJ197" s="275"/>
      <c r="BK197" s="275"/>
      <c r="BL197" s="275"/>
      <c r="BM197" s="275"/>
      <c r="BN197" s="275"/>
      <c r="BO197" s="275"/>
      <c r="BP197" s="275"/>
      <c r="BQ197" s="275"/>
      <c r="BR197" s="275"/>
      <c r="BS197" s="275"/>
      <c r="BT197" s="275"/>
      <c r="BU197" s="275"/>
      <c r="BV197" s="275"/>
      <c r="BW197" s="275"/>
      <c r="BX197" s="275"/>
      <c r="BY197" s="275"/>
      <c r="BZ197" s="275"/>
      <c r="CA197" s="275"/>
      <c r="CB197" s="275"/>
      <c r="CC197" s="275"/>
      <c r="CD197" s="275"/>
      <c r="CE197" s="275"/>
      <c r="CF197" s="275"/>
    </row>
    <row r="198" spans="1:84" ht="15" x14ac:dyDescent="0.2">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275"/>
      <c r="AF198" s="275"/>
      <c r="AG198" s="275"/>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5"/>
      <c r="BC198" s="275"/>
      <c r="BD198" s="275"/>
      <c r="BE198" s="275"/>
      <c r="BF198" s="275"/>
      <c r="BG198" s="275"/>
      <c r="BH198" s="275"/>
      <c r="BI198" s="275"/>
      <c r="BJ198" s="275"/>
      <c r="BK198" s="275"/>
      <c r="BL198" s="275"/>
      <c r="BM198" s="275"/>
      <c r="BN198" s="275"/>
      <c r="BO198" s="275"/>
      <c r="BP198" s="275"/>
      <c r="BQ198" s="275"/>
      <c r="BR198" s="275"/>
      <c r="BS198" s="275"/>
      <c r="BT198" s="275"/>
      <c r="BU198" s="275"/>
      <c r="BV198" s="275"/>
      <c r="BW198" s="275"/>
      <c r="BX198" s="275"/>
      <c r="BY198" s="275"/>
      <c r="BZ198" s="275"/>
      <c r="CA198" s="275"/>
      <c r="CB198" s="275"/>
      <c r="CC198" s="275"/>
      <c r="CD198" s="275"/>
      <c r="CE198" s="275"/>
      <c r="CF198" s="275"/>
    </row>
    <row r="199" spans="1:84" ht="15" x14ac:dyDescent="0.2">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75"/>
      <c r="AE199" s="275"/>
      <c r="AF199" s="275"/>
      <c r="AG199" s="275"/>
      <c r="AH199" s="275"/>
      <c r="AI199" s="275"/>
      <c r="AJ199" s="275"/>
      <c r="AK199" s="275"/>
      <c r="AL199" s="275"/>
      <c r="AM199" s="275"/>
      <c r="AN199" s="275"/>
      <c r="AO199" s="275"/>
      <c r="AP199" s="275"/>
      <c r="AQ199" s="275"/>
      <c r="AR199" s="275"/>
      <c r="AS199" s="275"/>
      <c r="AT199" s="275"/>
      <c r="AU199" s="275"/>
      <c r="AV199" s="275"/>
      <c r="AW199" s="275"/>
      <c r="AX199" s="275"/>
      <c r="AY199" s="275"/>
      <c r="AZ199" s="275"/>
      <c r="BA199" s="275"/>
      <c r="BB199" s="275"/>
      <c r="BC199" s="275"/>
      <c r="BD199" s="275"/>
      <c r="BE199" s="275"/>
      <c r="BF199" s="275"/>
      <c r="BG199" s="275"/>
      <c r="BH199" s="275"/>
      <c r="BI199" s="275"/>
      <c r="BJ199" s="275"/>
      <c r="BK199" s="275"/>
      <c r="BL199" s="275"/>
      <c r="BM199" s="275"/>
      <c r="BN199" s="275"/>
      <c r="BO199" s="275"/>
      <c r="BP199" s="275"/>
      <c r="BQ199" s="275"/>
      <c r="BR199" s="275"/>
      <c r="BS199" s="275"/>
      <c r="BT199" s="275"/>
      <c r="BU199" s="275"/>
      <c r="BV199" s="275"/>
      <c r="BW199" s="275"/>
      <c r="BX199" s="275"/>
      <c r="BY199" s="275"/>
      <c r="BZ199" s="275"/>
      <c r="CA199" s="275"/>
      <c r="CB199" s="275"/>
      <c r="CC199" s="275"/>
      <c r="CD199" s="275"/>
      <c r="CE199" s="275"/>
      <c r="CF199" s="275"/>
    </row>
    <row r="200" spans="1:84" ht="15" x14ac:dyDescent="0.2">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75"/>
      <c r="AE200" s="275"/>
      <c r="AF200" s="275"/>
      <c r="AG200" s="275"/>
      <c r="AH200" s="275"/>
      <c r="AI200" s="275"/>
      <c r="AJ200" s="275"/>
      <c r="AK200" s="275"/>
      <c r="AL200" s="275"/>
      <c r="AM200" s="275"/>
      <c r="AN200" s="275"/>
      <c r="AO200" s="275"/>
      <c r="AP200" s="275"/>
      <c r="AQ200" s="275"/>
      <c r="AR200" s="275"/>
      <c r="AS200" s="275"/>
      <c r="AT200" s="275"/>
      <c r="AU200" s="275"/>
      <c r="AV200" s="275"/>
      <c r="AW200" s="275"/>
      <c r="AX200" s="275"/>
      <c r="AY200" s="275"/>
      <c r="AZ200" s="275"/>
      <c r="BA200" s="275"/>
      <c r="BB200" s="275"/>
      <c r="BC200" s="275"/>
      <c r="BD200" s="275"/>
      <c r="BE200" s="275"/>
      <c r="BF200" s="275"/>
      <c r="BG200" s="275"/>
      <c r="BH200" s="275"/>
      <c r="BI200" s="275"/>
      <c r="BJ200" s="275"/>
      <c r="BK200" s="275"/>
      <c r="BL200" s="275"/>
      <c r="BM200" s="275"/>
      <c r="BN200" s="275"/>
      <c r="BO200" s="275"/>
      <c r="BP200" s="275"/>
      <c r="BQ200" s="275"/>
      <c r="BR200" s="275"/>
      <c r="BS200" s="275"/>
      <c r="BT200" s="275"/>
      <c r="BU200" s="275"/>
      <c r="BV200" s="275"/>
      <c r="BW200" s="275"/>
      <c r="BX200" s="275"/>
      <c r="BY200" s="275"/>
      <c r="BZ200" s="275"/>
      <c r="CA200" s="275"/>
      <c r="CB200" s="275"/>
      <c r="CC200" s="275"/>
      <c r="CD200" s="275"/>
      <c r="CE200" s="275"/>
      <c r="CF200" s="275"/>
    </row>
    <row r="201" spans="1:84" ht="15" x14ac:dyDescent="0.2">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75"/>
      <c r="AE201" s="275"/>
      <c r="AF201" s="275"/>
      <c r="AG201" s="275"/>
      <c r="AH201" s="275"/>
      <c r="AI201" s="275"/>
      <c r="AJ201" s="275"/>
      <c r="AK201" s="275"/>
      <c r="AL201" s="275"/>
      <c r="AM201" s="275"/>
      <c r="AN201" s="275"/>
      <c r="AO201" s="275"/>
      <c r="AP201" s="275"/>
      <c r="AQ201" s="275"/>
      <c r="AR201" s="275"/>
      <c r="AS201" s="275"/>
      <c r="AT201" s="275"/>
      <c r="AU201" s="275"/>
      <c r="AV201" s="275"/>
      <c r="AW201" s="275"/>
      <c r="AX201" s="275"/>
      <c r="AY201" s="275"/>
      <c r="AZ201" s="275"/>
      <c r="BA201" s="275"/>
      <c r="BB201" s="275"/>
      <c r="BC201" s="275"/>
      <c r="BD201" s="275"/>
      <c r="BE201" s="275"/>
      <c r="BF201" s="275"/>
      <c r="BG201" s="275"/>
      <c r="BH201" s="275"/>
      <c r="BI201" s="275"/>
      <c r="BJ201" s="275"/>
      <c r="BK201" s="275"/>
      <c r="BL201" s="275"/>
      <c r="BM201" s="275"/>
      <c r="BN201" s="275"/>
      <c r="BO201" s="275"/>
      <c r="BP201" s="275"/>
      <c r="BQ201" s="275"/>
      <c r="BR201" s="275"/>
      <c r="BS201" s="275"/>
      <c r="BT201" s="275"/>
      <c r="BU201" s="275"/>
      <c r="BV201" s="275"/>
      <c r="BW201" s="275"/>
      <c r="BX201" s="275"/>
      <c r="BY201" s="275"/>
      <c r="BZ201" s="275"/>
      <c r="CA201" s="275"/>
      <c r="CB201" s="275"/>
      <c r="CC201" s="275"/>
      <c r="CD201" s="275"/>
      <c r="CE201" s="275"/>
      <c r="CF201" s="275"/>
    </row>
    <row r="202" spans="1:84" ht="15" x14ac:dyDescent="0.2">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75"/>
      <c r="AE202" s="275"/>
      <c r="AF202" s="275"/>
      <c r="AG202" s="275"/>
      <c r="AH202" s="275"/>
      <c r="AI202" s="275"/>
      <c r="AJ202" s="275"/>
      <c r="AK202" s="275"/>
      <c r="AL202" s="275"/>
      <c r="AM202" s="275"/>
      <c r="AN202" s="275"/>
      <c r="AO202" s="275"/>
      <c r="AP202" s="275"/>
      <c r="AQ202" s="275"/>
      <c r="AR202" s="275"/>
      <c r="AS202" s="275"/>
      <c r="AT202" s="275"/>
      <c r="AU202" s="275"/>
      <c r="AV202" s="275"/>
      <c r="AW202" s="275"/>
      <c r="AX202" s="275"/>
      <c r="AY202" s="275"/>
      <c r="AZ202" s="275"/>
      <c r="BA202" s="275"/>
      <c r="BB202" s="275"/>
      <c r="BC202" s="275"/>
      <c r="BD202" s="275"/>
      <c r="BE202" s="275"/>
      <c r="BF202" s="275"/>
      <c r="BG202" s="275"/>
      <c r="BH202" s="275"/>
      <c r="BI202" s="275"/>
      <c r="BJ202" s="275"/>
      <c r="BK202" s="275"/>
      <c r="BL202" s="275"/>
      <c r="BM202" s="275"/>
      <c r="BN202" s="275"/>
      <c r="BO202" s="275"/>
      <c r="BP202" s="275"/>
      <c r="BQ202" s="275"/>
      <c r="BR202" s="275"/>
      <c r="BS202" s="275"/>
      <c r="BT202" s="275"/>
      <c r="BU202" s="275"/>
      <c r="BV202" s="275"/>
      <c r="BW202" s="275"/>
      <c r="BX202" s="275"/>
      <c r="BY202" s="275"/>
      <c r="BZ202" s="275"/>
      <c r="CA202" s="275"/>
      <c r="CB202" s="275"/>
      <c r="CC202" s="275"/>
      <c r="CD202" s="275"/>
      <c r="CE202" s="275"/>
      <c r="CF202" s="275"/>
    </row>
    <row r="203" spans="1:84" ht="15" x14ac:dyDescent="0.2">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75"/>
      <c r="AE203" s="275"/>
      <c r="AF203" s="275"/>
      <c r="AG203" s="275"/>
      <c r="AH203" s="275"/>
      <c r="AI203" s="275"/>
      <c r="AJ203" s="275"/>
      <c r="AK203" s="275"/>
      <c r="AL203" s="275"/>
      <c r="AM203" s="275"/>
      <c r="AN203" s="275"/>
      <c r="AO203" s="275"/>
      <c r="AP203" s="275"/>
      <c r="AQ203" s="275"/>
      <c r="AR203" s="275"/>
      <c r="AS203" s="275"/>
      <c r="AT203" s="275"/>
      <c r="AU203" s="275"/>
      <c r="AV203" s="275"/>
      <c r="AW203" s="275"/>
      <c r="AX203" s="275"/>
      <c r="AY203" s="275"/>
      <c r="AZ203" s="275"/>
      <c r="BA203" s="275"/>
      <c r="BB203" s="275"/>
      <c r="BC203" s="275"/>
      <c r="BD203" s="275"/>
      <c r="BE203" s="275"/>
      <c r="BF203" s="275"/>
      <c r="BG203" s="275"/>
      <c r="BH203" s="275"/>
      <c r="BI203" s="275"/>
      <c r="BJ203" s="275"/>
      <c r="BK203" s="275"/>
      <c r="BL203" s="275"/>
      <c r="BM203" s="275"/>
      <c r="BN203" s="275"/>
      <c r="BO203" s="275"/>
      <c r="BP203" s="275"/>
      <c r="BQ203" s="275"/>
      <c r="BR203" s="275"/>
      <c r="BS203" s="275"/>
      <c r="BT203" s="275"/>
      <c r="BU203" s="275"/>
      <c r="BV203" s="275"/>
      <c r="BW203" s="275"/>
      <c r="BX203" s="275"/>
      <c r="BY203" s="275"/>
      <c r="BZ203" s="275"/>
      <c r="CA203" s="275"/>
      <c r="CB203" s="275"/>
      <c r="CC203" s="275"/>
      <c r="CD203" s="275"/>
      <c r="CE203" s="275"/>
      <c r="CF203" s="275"/>
    </row>
    <row r="204" spans="1:84" ht="15" x14ac:dyDescent="0.2">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75"/>
      <c r="AE204" s="275"/>
      <c r="AF204" s="275"/>
      <c r="AG204" s="275"/>
      <c r="AH204" s="275"/>
      <c r="AI204" s="275"/>
      <c r="AJ204" s="275"/>
      <c r="AK204" s="275"/>
      <c r="AL204" s="275"/>
      <c r="AM204" s="275"/>
      <c r="AN204" s="275"/>
      <c r="AO204" s="275"/>
      <c r="AP204" s="275"/>
      <c r="AQ204" s="275"/>
      <c r="AR204" s="275"/>
      <c r="AS204" s="275"/>
      <c r="AT204" s="275"/>
      <c r="AU204" s="275"/>
      <c r="AV204" s="275"/>
      <c r="AW204" s="275"/>
      <c r="AX204" s="275"/>
      <c r="AY204" s="275"/>
      <c r="AZ204" s="275"/>
      <c r="BA204" s="275"/>
      <c r="BB204" s="275"/>
      <c r="BC204" s="275"/>
      <c r="BD204" s="275"/>
      <c r="BE204" s="275"/>
      <c r="BF204" s="275"/>
      <c r="BG204" s="275"/>
      <c r="BH204" s="275"/>
      <c r="BI204" s="275"/>
      <c r="BJ204" s="275"/>
      <c r="BK204" s="275"/>
      <c r="BL204" s="275"/>
      <c r="BM204" s="275"/>
      <c r="BN204" s="275"/>
      <c r="BO204" s="275"/>
      <c r="BP204" s="275"/>
      <c r="BQ204" s="275"/>
      <c r="BR204" s="275"/>
      <c r="BS204" s="275"/>
      <c r="BT204" s="275"/>
      <c r="BU204" s="275"/>
      <c r="BV204" s="275"/>
      <c r="BW204" s="275"/>
      <c r="BX204" s="275"/>
      <c r="BY204" s="275"/>
      <c r="BZ204" s="275"/>
      <c r="CA204" s="275"/>
      <c r="CB204" s="275"/>
      <c r="CC204" s="275"/>
      <c r="CD204" s="275"/>
      <c r="CE204" s="275"/>
      <c r="CF204" s="275"/>
    </row>
    <row r="205" spans="1:84" ht="15" x14ac:dyDescent="0.2">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275"/>
      <c r="AF205" s="275"/>
      <c r="AG205" s="275"/>
      <c r="AH205" s="275"/>
      <c r="AI205" s="275"/>
      <c r="AJ205" s="275"/>
      <c r="AK205" s="275"/>
      <c r="AL205" s="275"/>
      <c r="AM205" s="275"/>
      <c r="AN205" s="275"/>
      <c r="AO205" s="275"/>
      <c r="AP205" s="275"/>
      <c r="AQ205" s="275"/>
      <c r="AR205" s="275"/>
      <c r="AS205" s="275"/>
      <c r="AT205" s="275"/>
      <c r="AU205" s="275"/>
      <c r="AV205" s="275"/>
      <c r="AW205" s="275"/>
      <c r="AX205" s="275"/>
      <c r="AY205" s="275"/>
      <c r="AZ205" s="275"/>
      <c r="BA205" s="275"/>
      <c r="BB205" s="275"/>
      <c r="BC205" s="275"/>
      <c r="BD205" s="275"/>
      <c r="BE205" s="275"/>
      <c r="BF205" s="275"/>
      <c r="BG205" s="275"/>
      <c r="BH205" s="275"/>
      <c r="BI205" s="275"/>
      <c r="BJ205" s="275"/>
      <c r="BK205" s="275"/>
      <c r="BL205" s="275"/>
      <c r="BM205" s="275"/>
      <c r="BN205" s="275"/>
      <c r="BO205" s="275"/>
      <c r="BP205" s="275"/>
      <c r="BQ205" s="275"/>
      <c r="BR205" s="275"/>
      <c r="BS205" s="275"/>
      <c r="BT205" s="275"/>
      <c r="BU205" s="275"/>
      <c r="BV205" s="275"/>
      <c r="BW205" s="275"/>
      <c r="BX205" s="275"/>
      <c r="BY205" s="275"/>
      <c r="BZ205" s="275"/>
      <c r="CA205" s="275"/>
      <c r="CB205" s="275"/>
      <c r="CC205" s="275"/>
      <c r="CD205" s="275"/>
      <c r="CE205" s="275"/>
      <c r="CF205" s="275"/>
    </row>
    <row r="206" spans="1:84" ht="15" x14ac:dyDescent="0.2">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275"/>
      <c r="AF206" s="275"/>
      <c r="AG206" s="275"/>
      <c r="AH206" s="275"/>
      <c r="AI206" s="275"/>
      <c r="AJ206" s="275"/>
      <c r="AK206" s="275"/>
      <c r="AL206" s="275"/>
      <c r="AM206" s="275"/>
      <c r="AN206" s="275"/>
      <c r="AO206" s="275"/>
      <c r="AP206" s="275"/>
      <c r="AQ206" s="275"/>
      <c r="AR206" s="275"/>
      <c r="AS206" s="275"/>
      <c r="AT206" s="275"/>
      <c r="AU206" s="275"/>
      <c r="AV206" s="275"/>
      <c r="AW206" s="275"/>
      <c r="AX206" s="275"/>
      <c r="AY206" s="275"/>
      <c r="AZ206" s="275"/>
      <c r="BA206" s="275"/>
      <c r="BB206" s="275"/>
      <c r="BC206" s="275"/>
      <c r="BD206" s="275"/>
      <c r="BE206" s="275"/>
      <c r="BF206" s="275"/>
      <c r="BG206" s="275"/>
      <c r="BH206" s="275"/>
      <c r="BI206" s="275"/>
      <c r="BJ206" s="275"/>
      <c r="BK206" s="275"/>
      <c r="BL206" s="275"/>
      <c r="BM206" s="275"/>
      <c r="BN206" s="275"/>
      <c r="BO206" s="275"/>
      <c r="BP206" s="275"/>
      <c r="BQ206" s="275"/>
      <c r="BR206" s="275"/>
      <c r="BS206" s="275"/>
      <c r="BT206" s="275"/>
      <c r="BU206" s="275"/>
      <c r="BV206" s="275"/>
      <c r="BW206" s="275"/>
      <c r="BX206" s="275"/>
      <c r="BY206" s="275"/>
      <c r="BZ206" s="275"/>
      <c r="CA206" s="275"/>
      <c r="CB206" s="275"/>
      <c r="CC206" s="275"/>
      <c r="CD206" s="275"/>
      <c r="CE206" s="275"/>
      <c r="CF206" s="275"/>
    </row>
    <row r="207" spans="1:84" ht="15" x14ac:dyDescent="0.2">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75"/>
      <c r="AE207" s="275"/>
      <c r="AF207" s="275"/>
      <c r="AG207" s="275"/>
      <c r="AH207" s="275"/>
      <c r="AI207" s="275"/>
      <c r="AJ207" s="275"/>
      <c r="AK207" s="275"/>
      <c r="AL207" s="275"/>
      <c r="AM207" s="275"/>
      <c r="AN207" s="275"/>
      <c r="AO207" s="275"/>
      <c r="AP207" s="275"/>
      <c r="AQ207" s="275"/>
      <c r="AR207" s="275"/>
      <c r="AS207" s="275"/>
      <c r="AT207" s="275"/>
      <c r="AU207" s="275"/>
      <c r="AV207" s="275"/>
      <c r="AW207" s="275"/>
      <c r="AX207" s="275"/>
      <c r="AY207" s="275"/>
      <c r="AZ207" s="275"/>
      <c r="BA207" s="275"/>
      <c r="BB207" s="275"/>
      <c r="BC207" s="275"/>
      <c r="BD207" s="275"/>
      <c r="BE207" s="275"/>
      <c r="BF207" s="275"/>
      <c r="BG207" s="275"/>
      <c r="BH207" s="275"/>
      <c r="BI207" s="275"/>
      <c r="BJ207" s="275"/>
      <c r="BK207" s="275"/>
      <c r="BL207" s="275"/>
      <c r="BM207" s="275"/>
      <c r="BN207" s="275"/>
      <c r="BO207" s="275"/>
      <c r="BP207" s="275"/>
      <c r="BQ207" s="275"/>
      <c r="BR207" s="275"/>
      <c r="BS207" s="275"/>
      <c r="BT207" s="275"/>
      <c r="BU207" s="275"/>
      <c r="BV207" s="275"/>
      <c r="BW207" s="275"/>
      <c r="BX207" s="275"/>
      <c r="BY207" s="275"/>
      <c r="BZ207" s="275"/>
      <c r="CA207" s="275"/>
      <c r="CB207" s="275"/>
      <c r="CC207" s="275"/>
      <c r="CD207" s="275"/>
      <c r="CE207" s="275"/>
      <c r="CF207" s="275"/>
    </row>
    <row r="208" spans="1:84" ht="15" x14ac:dyDescent="0.2">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275"/>
      <c r="AF208" s="275"/>
      <c r="AG208" s="275"/>
      <c r="AH208" s="275"/>
      <c r="AI208" s="275"/>
      <c r="AJ208" s="275"/>
      <c r="AK208" s="275"/>
      <c r="AL208" s="275"/>
      <c r="AM208" s="275"/>
      <c r="AN208" s="275"/>
      <c r="AO208" s="275"/>
      <c r="AP208" s="275"/>
      <c r="AQ208" s="275"/>
      <c r="AR208" s="275"/>
      <c r="AS208" s="275"/>
      <c r="AT208" s="275"/>
      <c r="AU208" s="275"/>
      <c r="AV208" s="275"/>
      <c r="AW208" s="275"/>
      <c r="AX208" s="275"/>
      <c r="AY208" s="275"/>
      <c r="AZ208" s="275"/>
      <c r="BA208" s="275"/>
      <c r="BB208" s="275"/>
      <c r="BC208" s="275"/>
      <c r="BD208" s="275"/>
      <c r="BE208" s="275"/>
      <c r="BF208" s="275"/>
      <c r="BG208" s="275"/>
      <c r="BH208" s="275"/>
      <c r="BI208" s="275"/>
      <c r="BJ208" s="275"/>
      <c r="BK208" s="275"/>
      <c r="BL208" s="275"/>
      <c r="BM208" s="275"/>
      <c r="BN208" s="275"/>
      <c r="BO208" s="275"/>
      <c r="BP208" s="275"/>
      <c r="BQ208" s="275"/>
      <c r="BR208" s="275"/>
      <c r="BS208" s="275"/>
      <c r="BT208" s="275"/>
      <c r="BU208" s="275"/>
      <c r="BV208" s="275"/>
      <c r="BW208" s="275"/>
      <c r="BX208" s="275"/>
      <c r="BY208" s="275"/>
      <c r="BZ208" s="275"/>
      <c r="CA208" s="275"/>
      <c r="CB208" s="275"/>
      <c r="CC208" s="275"/>
      <c r="CD208" s="275"/>
      <c r="CE208" s="275"/>
      <c r="CF208" s="275"/>
    </row>
    <row r="209" spans="1:84" ht="15" x14ac:dyDescent="0.2">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75"/>
      <c r="AE209" s="275"/>
      <c r="AF209" s="275"/>
      <c r="AG209" s="275"/>
      <c r="AH209" s="275"/>
      <c r="AI209" s="275"/>
      <c r="AJ209" s="275"/>
      <c r="AK209" s="275"/>
      <c r="AL209" s="275"/>
      <c r="AM209" s="275"/>
      <c r="AN209" s="275"/>
      <c r="AO209" s="275"/>
      <c r="AP209" s="275"/>
      <c r="AQ209" s="275"/>
      <c r="AR209" s="275"/>
      <c r="AS209" s="275"/>
      <c r="AT209" s="275"/>
      <c r="AU209" s="275"/>
      <c r="AV209" s="275"/>
      <c r="AW209" s="275"/>
      <c r="AX209" s="275"/>
      <c r="AY209" s="275"/>
      <c r="AZ209" s="275"/>
      <c r="BA209" s="275"/>
      <c r="BB209" s="275"/>
      <c r="BC209" s="275"/>
      <c r="BD209" s="275"/>
      <c r="BE209" s="275"/>
      <c r="BF209" s="275"/>
      <c r="BG209" s="275"/>
      <c r="BH209" s="275"/>
      <c r="BI209" s="275"/>
      <c r="BJ209" s="275"/>
      <c r="BK209" s="275"/>
      <c r="BL209" s="275"/>
      <c r="BM209" s="275"/>
      <c r="BN209" s="275"/>
      <c r="BO209" s="275"/>
      <c r="BP209" s="275"/>
      <c r="BQ209" s="275"/>
      <c r="BR209" s="275"/>
      <c r="BS209" s="275"/>
      <c r="BT209" s="275"/>
      <c r="BU209" s="275"/>
      <c r="BV209" s="275"/>
      <c r="BW209" s="275"/>
      <c r="BX209" s="275"/>
      <c r="BY209" s="275"/>
      <c r="BZ209" s="275"/>
      <c r="CA209" s="275"/>
      <c r="CB209" s="275"/>
      <c r="CC209" s="275"/>
      <c r="CD209" s="275"/>
      <c r="CE209" s="275"/>
      <c r="CF209" s="275"/>
    </row>
    <row r="210" spans="1:84" ht="15" x14ac:dyDescent="0.2">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75"/>
      <c r="AE210" s="275"/>
      <c r="AF210" s="275"/>
      <c r="AG210" s="275"/>
      <c r="AH210" s="275"/>
      <c r="AI210" s="275"/>
      <c r="AJ210" s="275"/>
      <c r="AK210" s="275"/>
      <c r="AL210" s="275"/>
      <c r="AM210" s="275"/>
      <c r="AN210" s="275"/>
      <c r="AO210" s="275"/>
      <c r="AP210" s="275"/>
      <c r="AQ210" s="275"/>
      <c r="AR210" s="275"/>
      <c r="AS210" s="275"/>
      <c r="AT210" s="275"/>
      <c r="AU210" s="275"/>
      <c r="AV210" s="275"/>
      <c r="AW210" s="275"/>
      <c r="AX210" s="275"/>
      <c r="AY210" s="275"/>
      <c r="AZ210" s="275"/>
      <c r="BA210" s="275"/>
      <c r="BB210" s="275"/>
      <c r="BC210" s="275"/>
      <c r="BD210" s="275"/>
      <c r="BE210" s="275"/>
      <c r="BF210" s="275"/>
      <c r="BG210" s="275"/>
      <c r="BH210" s="275"/>
      <c r="BI210" s="275"/>
      <c r="BJ210" s="275"/>
      <c r="BK210" s="275"/>
      <c r="BL210" s="275"/>
      <c r="BM210" s="275"/>
      <c r="BN210" s="275"/>
      <c r="BO210" s="275"/>
      <c r="BP210" s="275"/>
      <c r="BQ210" s="275"/>
      <c r="BR210" s="275"/>
      <c r="BS210" s="275"/>
      <c r="BT210" s="275"/>
      <c r="BU210" s="275"/>
      <c r="BV210" s="275"/>
      <c r="BW210" s="275"/>
      <c r="BX210" s="275"/>
      <c r="BY210" s="275"/>
      <c r="BZ210" s="275"/>
      <c r="CA210" s="275"/>
      <c r="CB210" s="275"/>
      <c r="CC210" s="275"/>
      <c r="CD210" s="275"/>
      <c r="CE210" s="275"/>
      <c r="CF210" s="275"/>
    </row>
    <row r="211" spans="1:84" ht="15" x14ac:dyDescent="0.2">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75"/>
      <c r="AE211" s="275"/>
      <c r="AF211" s="275"/>
      <c r="AG211" s="275"/>
      <c r="AH211" s="275"/>
      <c r="AI211" s="275"/>
      <c r="AJ211" s="275"/>
      <c r="AK211" s="275"/>
      <c r="AL211" s="275"/>
      <c r="AM211" s="275"/>
      <c r="AN211" s="275"/>
      <c r="AO211" s="275"/>
      <c r="AP211" s="275"/>
      <c r="AQ211" s="275"/>
      <c r="AR211" s="275"/>
      <c r="AS211" s="275"/>
      <c r="AT211" s="275"/>
      <c r="AU211" s="275"/>
      <c r="AV211" s="275"/>
      <c r="AW211" s="275"/>
      <c r="AX211" s="275"/>
      <c r="AY211" s="275"/>
      <c r="AZ211" s="275"/>
      <c r="BA211" s="275"/>
      <c r="BB211" s="275"/>
      <c r="BC211" s="275"/>
      <c r="BD211" s="275"/>
      <c r="BE211" s="275"/>
      <c r="BF211" s="275"/>
      <c r="BG211" s="275"/>
      <c r="BH211" s="275"/>
      <c r="BI211" s="275"/>
      <c r="BJ211" s="275"/>
      <c r="BK211" s="275"/>
      <c r="BL211" s="275"/>
      <c r="BM211" s="275"/>
      <c r="BN211" s="275"/>
      <c r="BO211" s="275"/>
      <c r="BP211" s="275"/>
      <c r="BQ211" s="275"/>
      <c r="BR211" s="275"/>
      <c r="BS211" s="275"/>
      <c r="BT211" s="275"/>
      <c r="BU211" s="275"/>
      <c r="BV211" s="275"/>
      <c r="BW211" s="275"/>
      <c r="BX211" s="275"/>
      <c r="BY211" s="275"/>
      <c r="BZ211" s="275"/>
      <c r="CA211" s="275"/>
      <c r="CB211" s="275"/>
      <c r="CC211" s="275"/>
      <c r="CD211" s="275"/>
      <c r="CE211" s="275"/>
      <c r="CF211" s="275"/>
    </row>
    <row r="212" spans="1:84" ht="15" x14ac:dyDescent="0.2">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75"/>
      <c r="AE212" s="275"/>
      <c r="AF212" s="275"/>
      <c r="AG212" s="275"/>
      <c r="AH212" s="275"/>
      <c r="AI212" s="275"/>
      <c r="AJ212" s="275"/>
      <c r="AK212" s="275"/>
      <c r="AL212" s="275"/>
      <c r="AM212" s="275"/>
      <c r="AN212" s="275"/>
      <c r="AO212" s="275"/>
      <c r="AP212" s="275"/>
      <c r="AQ212" s="275"/>
      <c r="AR212" s="275"/>
      <c r="AS212" s="275"/>
      <c r="AT212" s="275"/>
      <c r="AU212" s="275"/>
      <c r="AV212" s="275"/>
      <c r="AW212" s="275"/>
      <c r="AX212" s="275"/>
      <c r="AY212" s="275"/>
      <c r="AZ212" s="275"/>
      <c r="BA212" s="275"/>
      <c r="BB212" s="275"/>
      <c r="BC212" s="275"/>
      <c r="BD212" s="275"/>
      <c r="BE212" s="275"/>
      <c r="BF212" s="275"/>
      <c r="BG212" s="275"/>
      <c r="BH212" s="275"/>
      <c r="BI212" s="275"/>
      <c r="BJ212" s="275"/>
      <c r="BK212" s="275"/>
      <c r="BL212" s="275"/>
      <c r="BM212" s="275"/>
      <c r="BN212" s="275"/>
      <c r="BO212" s="275"/>
      <c r="BP212" s="275"/>
      <c r="BQ212" s="275"/>
      <c r="BR212" s="275"/>
      <c r="BS212" s="275"/>
      <c r="BT212" s="275"/>
      <c r="BU212" s="275"/>
      <c r="BV212" s="275"/>
      <c r="BW212" s="275"/>
      <c r="BX212" s="275"/>
      <c r="BY212" s="275"/>
      <c r="BZ212" s="275"/>
      <c r="CA212" s="275"/>
      <c r="CB212" s="275"/>
      <c r="CC212" s="275"/>
      <c r="CD212" s="275"/>
      <c r="CE212" s="275"/>
      <c r="CF212" s="275"/>
    </row>
    <row r="213" spans="1:84" ht="15" x14ac:dyDescent="0.2">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75"/>
      <c r="AE213" s="275"/>
      <c r="AF213" s="275"/>
      <c r="AG213" s="275"/>
      <c r="AH213" s="275"/>
      <c r="AI213" s="275"/>
      <c r="AJ213" s="275"/>
      <c r="AK213" s="275"/>
      <c r="AL213" s="275"/>
      <c r="AM213" s="275"/>
      <c r="AN213" s="275"/>
      <c r="AO213" s="275"/>
      <c r="AP213" s="275"/>
      <c r="AQ213" s="275"/>
      <c r="AR213" s="275"/>
      <c r="AS213" s="275"/>
      <c r="AT213" s="275"/>
      <c r="AU213" s="275"/>
      <c r="AV213" s="275"/>
      <c r="AW213" s="275"/>
      <c r="AX213" s="275"/>
      <c r="AY213" s="275"/>
      <c r="AZ213" s="275"/>
      <c r="BA213" s="275"/>
      <c r="BB213" s="275"/>
      <c r="BC213" s="275"/>
      <c r="BD213" s="275"/>
      <c r="BE213" s="275"/>
      <c r="BF213" s="275"/>
      <c r="BG213" s="275"/>
      <c r="BH213" s="275"/>
      <c r="BI213" s="275"/>
      <c r="BJ213" s="275"/>
      <c r="BK213" s="275"/>
      <c r="BL213" s="275"/>
      <c r="BM213" s="275"/>
      <c r="BN213" s="275"/>
      <c r="BO213" s="275"/>
      <c r="BP213" s="275"/>
      <c r="BQ213" s="275"/>
      <c r="BR213" s="275"/>
      <c r="BS213" s="275"/>
      <c r="BT213" s="275"/>
      <c r="BU213" s="275"/>
      <c r="BV213" s="275"/>
      <c r="BW213" s="275"/>
      <c r="BX213" s="275"/>
      <c r="BY213" s="275"/>
      <c r="BZ213" s="275"/>
      <c r="CA213" s="275"/>
      <c r="CB213" s="275"/>
      <c r="CC213" s="275"/>
      <c r="CD213" s="275"/>
      <c r="CE213" s="275"/>
      <c r="CF213" s="275"/>
    </row>
    <row r="214" spans="1:84" ht="15" x14ac:dyDescent="0.2">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275"/>
      <c r="AG214" s="275"/>
      <c r="AH214" s="275"/>
      <c r="AI214" s="275"/>
      <c r="AJ214" s="275"/>
      <c r="AK214" s="275"/>
      <c r="AL214" s="275"/>
      <c r="AM214" s="275"/>
      <c r="AN214" s="275"/>
      <c r="AO214" s="275"/>
      <c r="AP214" s="275"/>
      <c r="AQ214" s="275"/>
      <c r="AR214" s="275"/>
      <c r="AS214" s="275"/>
      <c r="AT214" s="275"/>
      <c r="AU214" s="275"/>
      <c r="AV214" s="275"/>
      <c r="AW214" s="275"/>
      <c r="AX214" s="275"/>
      <c r="AY214" s="275"/>
      <c r="AZ214" s="275"/>
      <c r="BA214" s="275"/>
      <c r="BB214" s="275"/>
      <c r="BC214" s="275"/>
      <c r="BD214" s="275"/>
      <c r="BE214" s="275"/>
      <c r="BF214" s="275"/>
      <c r="BG214" s="275"/>
      <c r="BH214" s="275"/>
      <c r="BI214" s="275"/>
      <c r="BJ214" s="275"/>
      <c r="BK214" s="275"/>
      <c r="BL214" s="275"/>
      <c r="BM214" s="275"/>
      <c r="BN214" s="275"/>
      <c r="BO214" s="275"/>
      <c r="BP214" s="275"/>
      <c r="BQ214" s="275"/>
      <c r="BR214" s="275"/>
      <c r="BS214" s="275"/>
      <c r="BT214" s="275"/>
      <c r="BU214" s="275"/>
      <c r="BV214" s="275"/>
      <c r="BW214" s="275"/>
      <c r="BX214" s="275"/>
      <c r="BY214" s="275"/>
      <c r="BZ214" s="275"/>
      <c r="CA214" s="275"/>
      <c r="CB214" s="275"/>
      <c r="CC214" s="275"/>
      <c r="CD214" s="275"/>
      <c r="CE214" s="275"/>
      <c r="CF214" s="275"/>
    </row>
    <row r="215" spans="1:84" ht="15" x14ac:dyDescent="0.2">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275"/>
      <c r="AF215" s="275"/>
      <c r="AG215" s="275"/>
      <c r="AH215" s="275"/>
      <c r="AI215" s="275"/>
      <c r="AJ215" s="275"/>
      <c r="AK215" s="275"/>
      <c r="AL215" s="275"/>
      <c r="AM215" s="275"/>
      <c r="AN215" s="275"/>
      <c r="AO215" s="275"/>
      <c r="AP215" s="275"/>
      <c r="AQ215" s="275"/>
      <c r="AR215" s="275"/>
      <c r="AS215" s="275"/>
      <c r="AT215" s="275"/>
      <c r="AU215" s="275"/>
      <c r="AV215" s="275"/>
      <c r="AW215" s="275"/>
      <c r="AX215" s="275"/>
      <c r="AY215" s="275"/>
      <c r="AZ215" s="275"/>
      <c r="BA215" s="275"/>
      <c r="BB215" s="275"/>
      <c r="BC215" s="275"/>
      <c r="BD215" s="275"/>
      <c r="BE215" s="275"/>
      <c r="BF215" s="275"/>
      <c r="BG215" s="275"/>
      <c r="BH215" s="275"/>
      <c r="BI215" s="275"/>
      <c r="BJ215" s="275"/>
      <c r="BK215" s="275"/>
      <c r="BL215" s="275"/>
      <c r="BM215" s="275"/>
      <c r="BN215" s="275"/>
      <c r="BO215" s="275"/>
      <c r="BP215" s="275"/>
      <c r="BQ215" s="275"/>
      <c r="BR215" s="275"/>
      <c r="BS215" s="275"/>
      <c r="BT215" s="275"/>
      <c r="BU215" s="275"/>
      <c r="BV215" s="275"/>
      <c r="BW215" s="275"/>
      <c r="BX215" s="275"/>
      <c r="BY215" s="275"/>
      <c r="BZ215" s="275"/>
      <c r="CA215" s="275"/>
      <c r="CB215" s="275"/>
      <c r="CC215" s="275"/>
      <c r="CD215" s="275"/>
      <c r="CE215" s="275"/>
      <c r="CF215" s="275"/>
    </row>
    <row r="216" spans="1:84" ht="15" x14ac:dyDescent="0.2">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BQ216" s="275"/>
      <c r="BR216" s="275"/>
      <c r="BS216" s="275"/>
      <c r="BT216" s="275"/>
      <c r="BU216" s="275"/>
      <c r="BV216" s="275"/>
      <c r="BW216" s="275"/>
      <c r="BX216" s="275"/>
      <c r="BY216" s="275"/>
      <c r="BZ216" s="275"/>
      <c r="CA216" s="275"/>
      <c r="CB216" s="275"/>
      <c r="CC216" s="275"/>
      <c r="CD216" s="275"/>
      <c r="CE216" s="275"/>
      <c r="CF216" s="275"/>
    </row>
    <row r="217" spans="1:84" ht="15" x14ac:dyDescent="0.2">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75"/>
      <c r="AE217" s="275"/>
      <c r="AF217" s="275"/>
      <c r="AG217" s="275"/>
      <c r="AH217" s="275"/>
      <c r="AI217" s="275"/>
      <c r="AJ217" s="275"/>
      <c r="AK217" s="275"/>
      <c r="AL217" s="275"/>
      <c r="AM217" s="275"/>
      <c r="AN217" s="275"/>
      <c r="AO217" s="275"/>
      <c r="AP217" s="275"/>
      <c r="AQ217" s="275"/>
      <c r="AR217" s="275"/>
      <c r="AS217" s="275"/>
      <c r="AT217" s="275"/>
      <c r="AU217" s="275"/>
      <c r="AV217" s="275"/>
      <c r="AW217" s="275"/>
      <c r="AX217" s="275"/>
      <c r="AY217" s="275"/>
      <c r="AZ217" s="275"/>
      <c r="BA217" s="275"/>
      <c r="BB217" s="275"/>
      <c r="BC217" s="275"/>
      <c r="BD217" s="275"/>
      <c r="BE217" s="275"/>
      <c r="BF217" s="275"/>
      <c r="BG217" s="275"/>
      <c r="BH217" s="275"/>
      <c r="BI217" s="275"/>
      <c r="BJ217" s="275"/>
      <c r="BK217" s="275"/>
      <c r="BL217" s="275"/>
      <c r="BM217" s="275"/>
      <c r="BN217" s="275"/>
      <c r="BO217" s="275"/>
      <c r="BP217" s="275"/>
      <c r="BQ217" s="275"/>
      <c r="BR217" s="275"/>
      <c r="BS217" s="275"/>
      <c r="BT217" s="275"/>
      <c r="BU217" s="275"/>
      <c r="BV217" s="275"/>
      <c r="BW217" s="275"/>
      <c r="BX217" s="275"/>
      <c r="BY217" s="275"/>
      <c r="BZ217" s="275"/>
      <c r="CA217" s="275"/>
      <c r="CB217" s="275"/>
      <c r="CC217" s="275"/>
      <c r="CD217" s="275"/>
      <c r="CE217" s="275"/>
      <c r="CF217" s="275"/>
    </row>
    <row r="218" spans="1:84" ht="15" x14ac:dyDescent="0.2">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BQ218" s="275"/>
      <c r="BR218" s="275"/>
      <c r="BS218" s="275"/>
      <c r="BT218" s="275"/>
      <c r="BU218" s="275"/>
      <c r="BV218" s="275"/>
      <c r="BW218" s="275"/>
      <c r="BX218" s="275"/>
      <c r="BY218" s="275"/>
      <c r="BZ218" s="275"/>
      <c r="CA218" s="275"/>
      <c r="CB218" s="275"/>
      <c r="CC218" s="275"/>
      <c r="CD218" s="275"/>
      <c r="CE218" s="275"/>
      <c r="CF218" s="275"/>
    </row>
    <row r="219" spans="1:84" ht="15" x14ac:dyDescent="0.2">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c r="BC219" s="275"/>
      <c r="BD219" s="275"/>
      <c r="BE219" s="275"/>
      <c r="BF219" s="275"/>
      <c r="BG219" s="275"/>
      <c r="BH219" s="275"/>
      <c r="BI219" s="275"/>
      <c r="BJ219" s="275"/>
      <c r="BK219" s="275"/>
      <c r="BL219" s="275"/>
      <c r="BM219" s="275"/>
      <c r="BN219" s="275"/>
      <c r="BO219" s="275"/>
      <c r="BP219" s="275"/>
      <c r="BQ219" s="275"/>
      <c r="BR219" s="275"/>
      <c r="BS219" s="275"/>
      <c r="BT219" s="275"/>
      <c r="BU219" s="275"/>
      <c r="BV219" s="275"/>
      <c r="BW219" s="275"/>
      <c r="BX219" s="275"/>
      <c r="BY219" s="275"/>
      <c r="BZ219" s="275"/>
      <c r="CA219" s="275"/>
      <c r="CB219" s="275"/>
      <c r="CC219" s="275"/>
      <c r="CD219" s="275"/>
      <c r="CE219" s="275"/>
      <c r="CF219" s="275"/>
    </row>
    <row r="220" spans="1:84" ht="15" x14ac:dyDescent="0.2">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75"/>
      <c r="AE220" s="275"/>
      <c r="AF220" s="275"/>
      <c r="AG220" s="275"/>
      <c r="AH220" s="275"/>
      <c r="AI220" s="275"/>
      <c r="AJ220" s="275"/>
      <c r="AK220" s="275"/>
      <c r="AL220" s="275"/>
      <c r="AM220" s="275"/>
      <c r="AN220" s="275"/>
      <c r="AO220" s="275"/>
      <c r="AP220" s="275"/>
      <c r="AQ220" s="275"/>
      <c r="AR220" s="275"/>
      <c r="AS220" s="275"/>
      <c r="AT220" s="275"/>
      <c r="AU220" s="275"/>
      <c r="AV220" s="275"/>
      <c r="AW220" s="275"/>
      <c r="AX220" s="275"/>
      <c r="AY220" s="275"/>
      <c r="AZ220" s="275"/>
      <c r="BA220" s="275"/>
      <c r="BB220" s="275"/>
      <c r="BC220" s="275"/>
      <c r="BD220" s="275"/>
      <c r="BE220" s="275"/>
      <c r="BF220" s="275"/>
      <c r="BG220" s="275"/>
      <c r="BH220" s="275"/>
      <c r="BI220" s="275"/>
      <c r="BJ220" s="275"/>
      <c r="BK220" s="275"/>
      <c r="BL220" s="275"/>
      <c r="BM220" s="275"/>
      <c r="BN220" s="275"/>
      <c r="BO220" s="275"/>
      <c r="BP220" s="275"/>
      <c r="BQ220" s="275"/>
      <c r="BR220" s="275"/>
      <c r="BS220" s="275"/>
      <c r="BT220" s="275"/>
      <c r="BU220" s="275"/>
      <c r="BV220" s="275"/>
      <c r="BW220" s="275"/>
      <c r="BX220" s="275"/>
      <c r="BY220" s="275"/>
      <c r="BZ220" s="275"/>
      <c r="CA220" s="275"/>
      <c r="CB220" s="275"/>
      <c r="CC220" s="275"/>
      <c r="CD220" s="275"/>
      <c r="CE220" s="275"/>
      <c r="CF220" s="275"/>
    </row>
    <row r="221" spans="1:84" ht="15" x14ac:dyDescent="0.2">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5"/>
      <c r="BS221" s="275"/>
      <c r="BT221" s="275"/>
      <c r="BU221" s="275"/>
      <c r="BV221" s="275"/>
      <c r="BW221" s="275"/>
      <c r="BX221" s="275"/>
      <c r="BY221" s="275"/>
      <c r="BZ221" s="275"/>
      <c r="CA221" s="275"/>
      <c r="CB221" s="275"/>
      <c r="CC221" s="275"/>
      <c r="CD221" s="275"/>
      <c r="CE221" s="275"/>
      <c r="CF221" s="275"/>
    </row>
    <row r="222" spans="1:84" ht="15" x14ac:dyDescent="0.2">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s="275"/>
      <c r="AG222" s="275"/>
      <c r="AH222" s="275"/>
      <c r="AI222" s="275"/>
      <c r="AJ222" s="275"/>
      <c r="AK222" s="275"/>
      <c r="AL222" s="275"/>
      <c r="AM222" s="275"/>
      <c r="AN222" s="275"/>
      <c r="AO222" s="275"/>
      <c r="AP222" s="275"/>
      <c r="AQ222" s="275"/>
      <c r="AR222" s="275"/>
      <c r="AS222" s="275"/>
      <c r="AT222" s="275"/>
      <c r="AU222" s="275"/>
      <c r="AV222" s="275"/>
      <c r="AW222" s="275"/>
      <c r="AX222" s="275"/>
      <c r="AY222" s="275"/>
      <c r="AZ222" s="275"/>
      <c r="BA222" s="275"/>
      <c r="BB222" s="275"/>
      <c r="BC222" s="275"/>
      <c r="BD222" s="275"/>
      <c r="BE222" s="275"/>
      <c r="BF222" s="275"/>
      <c r="BG222" s="275"/>
      <c r="BH222" s="275"/>
      <c r="BI222" s="275"/>
      <c r="BJ222" s="275"/>
      <c r="BK222" s="275"/>
      <c r="BL222" s="275"/>
      <c r="BM222" s="275"/>
      <c r="BN222" s="275"/>
      <c r="BO222" s="275"/>
      <c r="BP222" s="275"/>
      <c r="BQ222" s="275"/>
      <c r="BR222" s="275"/>
      <c r="BS222" s="275"/>
      <c r="BT222" s="275"/>
      <c r="BU222" s="275"/>
      <c r="BV222" s="275"/>
      <c r="BW222" s="275"/>
      <c r="BX222" s="275"/>
      <c r="BY222" s="275"/>
      <c r="BZ222" s="275"/>
      <c r="CA222" s="275"/>
      <c r="CB222" s="275"/>
      <c r="CC222" s="275"/>
      <c r="CD222" s="275"/>
      <c r="CE222" s="275"/>
      <c r="CF222" s="275"/>
    </row>
    <row r="223" spans="1:84" ht="15" x14ac:dyDescent="0.2">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c r="AG223" s="275"/>
      <c r="AH223" s="275"/>
      <c r="AI223" s="275"/>
      <c r="AJ223" s="275"/>
      <c r="AK223" s="275"/>
      <c r="AL223" s="275"/>
      <c r="AM223" s="275"/>
      <c r="AN223" s="275"/>
      <c r="AO223" s="275"/>
      <c r="AP223" s="275"/>
      <c r="AQ223" s="275"/>
      <c r="AR223" s="275"/>
      <c r="AS223" s="275"/>
      <c r="AT223" s="275"/>
      <c r="AU223" s="275"/>
      <c r="AV223" s="275"/>
      <c r="AW223" s="275"/>
      <c r="AX223" s="275"/>
      <c r="AY223" s="275"/>
      <c r="AZ223" s="275"/>
      <c r="BA223" s="275"/>
      <c r="BB223" s="275"/>
      <c r="BC223" s="275"/>
      <c r="BD223" s="275"/>
      <c r="BE223" s="275"/>
      <c r="BF223" s="275"/>
      <c r="BG223" s="275"/>
      <c r="BH223" s="275"/>
      <c r="BI223" s="275"/>
      <c r="BJ223" s="275"/>
      <c r="BK223" s="275"/>
      <c r="BL223" s="275"/>
      <c r="BM223" s="275"/>
      <c r="BN223" s="275"/>
      <c r="BO223" s="275"/>
      <c r="BP223" s="275"/>
      <c r="BQ223" s="275"/>
      <c r="BR223" s="275"/>
      <c r="BS223" s="275"/>
      <c r="BT223" s="275"/>
      <c r="BU223" s="275"/>
      <c r="BV223" s="275"/>
      <c r="BW223" s="275"/>
      <c r="BX223" s="275"/>
      <c r="BY223" s="275"/>
      <c r="BZ223" s="275"/>
      <c r="CA223" s="275"/>
      <c r="CB223" s="275"/>
      <c r="CC223" s="275"/>
      <c r="CD223" s="275"/>
      <c r="CE223" s="275"/>
      <c r="CF223" s="275"/>
    </row>
    <row r="224" spans="1:84" ht="15" x14ac:dyDescent="0.2">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275"/>
      <c r="AF224" s="275"/>
      <c r="AG224" s="275"/>
      <c r="AH224" s="275"/>
      <c r="AI224" s="275"/>
      <c r="AJ224" s="275"/>
      <c r="AK224" s="275"/>
      <c r="AL224" s="275"/>
      <c r="AM224" s="275"/>
      <c r="AN224" s="275"/>
      <c r="AO224" s="275"/>
      <c r="AP224" s="275"/>
      <c r="AQ224" s="275"/>
      <c r="AR224" s="275"/>
      <c r="AS224" s="275"/>
      <c r="AT224" s="275"/>
      <c r="AU224" s="275"/>
      <c r="AV224" s="275"/>
      <c r="AW224" s="275"/>
      <c r="AX224" s="275"/>
      <c r="AY224" s="275"/>
      <c r="AZ224" s="275"/>
      <c r="BA224" s="275"/>
      <c r="BB224" s="275"/>
      <c r="BC224" s="275"/>
      <c r="BD224" s="275"/>
      <c r="BE224" s="275"/>
      <c r="BF224" s="275"/>
      <c r="BG224" s="275"/>
      <c r="BH224" s="275"/>
      <c r="BI224" s="275"/>
      <c r="BJ224" s="275"/>
      <c r="BK224" s="275"/>
      <c r="BL224" s="275"/>
      <c r="BM224" s="275"/>
      <c r="BN224" s="275"/>
      <c r="BO224" s="275"/>
      <c r="BP224" s="275"/>
      <c r="BQ224" s="275"/>
      <c r="BR224" s="275"/>
      <c r="BS224" s="275"/>
      <c r="BT224" s="275"/>
      <c r="BU224" s="275"/>
      <c r="BV224" s="275"/>
      <c r="BW224" s="275"/>
      <c r="BX224" s="275"/>
      <c r="BY224" s="275"/>
      <c r="BZ224" s="275"/>
      <c r="CA224" s="275"/>
      <c r="CB224" s="275"/>
      <c r="CC224" s="275"/>
      <c r="CD224" s="275"/>
      <c r="CE224" s="275"/>
      <c r="CF224" s="275"/>
    </row>
    <row r="225" spans="1:84" ht="15" x14ac:dyDescent="0.2">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275"/>
      <c r="AF225" s="275"/>
      <c r="AG225" s="275"/>
      <c r="AH225" s="275"/>
      <c r="AI225" s="275"/>
      <c r="AJ225" s="275"/>
      <c r="AK225" s="275"/>
      <c r="AL225" s="275"/>
      <c r="AM225" s="275"/>
      <c r="AN225" s="275"/>
      <c r="AO225" s="275"/>
      <c r="AP225" s="275"/>
      <c r="AQ225" s="275"/>
      <c r="AR225" s="275"/>
      <c r="AS225" s="275"/>
      <c r="AT225" s="275"/>
      <c r="AU225" s="275"/>
      <c r="AV225" s="275"/>
      <c r="AW225" s="275"/>
      <c r="AX225" s="275"/>
      <c r="AY225" s="275"/>
      <c r="AZ225" s="275"/>
      <c r="BA225" s="275"/>
      <c r="BB225" s="275"/>
      <c r="BC225" s="275"/>
      <c r="BD225" s="275"/>
      <c r="BE225" s="275"/>
      <c r="BF225" s="275"/>
      <c r="BG225" s="275"/>
      <c r="BH225" s="275"/>
      <c r="BI225" s="275"/>
      <c r="BJ225" s="275"/>
      <c r="BK225" s="275"/>
      <c r="BL225" s="275"/>
      <c r="BM225" s="275"/>
      <c r="BN225" s="275"/>
      <c r="BO225" s="275"/>
      <c r="BP225" s="275"/>
      <c r="BQ225" s="275"/>
      <c r="BR225" s="275"/>
      <c r="BS225" s="275"/>
      <c r="BT225" s="275"/>
      <c r="BU225" s="275"/>
      <c r="BV225" s="275"/>
      <c r="BW225" s="275"/>
      <c r="BX225" s="275"/>
      <c r="BY225" s="275"/>
      <c r="BZ225" s="275"/>
      <c r="CA225" s="275"/>
      <c r="CB225" s="275"/>
      <c r="CC225" s="275"/>
      <c r="CD225" s="275"/>
      <c r="CE225" s="275"/>
      <c r="CF225" s="275"/>
    </row>
    <row r="226" spans="1:84" ht="15" x14ac:dyDescent="0.2">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s="275"/>
      <c r="AG226" s="275"/>
      <c r="AH226" s="275"/>
      <c r="AI226" s="275"/>
      <c r="AJ226" s="275"/>
      <c r="AK226" s="275"/>
      <c r="AL226" s="275"/>
      <c r="AM226" s="275"/>
      <c r="AN226" s="275"/>
      <c r="AO226" s="275"/>
      <c r="AP226" s="275"/>
      <c r="AQ226" s="275"/>
      <c r="AR226" s="275"/>
      <c r="AS226" s="275"/>
      <c r="AT226" s="275"/>
      <c r="AU226" s="275"/>
      <c r="AV226" s="275"/>
      <c r="AW226" s="275"/>
      <c r="AX226" s="275"/>
      <c r="AY226" s="275"/>
      <c r="AZ226" s="275"/>
      <c r="BA226" s="275"/>
      <c r="BB226" s="275"/>
      <c r="BC226" s="275"/>
      <c r="BD226" s="275"/>
      <c r="BE226" s="275"/>
      <c r="BF226" s="275"/>
      <c r="BG226" s="275"/>
      <c r="BH226" s="275"/>
      <c r="BI226" s="275"/>
      <c r="BJ226" s="275"/>
      <c r="BK226" s="275"/>
      <c r="BL226" s="275"/>
      <c r="BM226" s="275"/>
      <c r="BN226" s="275"/>
      <c r="BO226" s="275"/>
      <c r="BP226" s="275"/>
      <c r="BQ226" s="275"/>
      <c r="BR226" s="275"/>
      <c r="BS226" s="275"/>
      <c r="BT226" s="275"/>
      <c r="BU226" s="275"/>
      <c r="BV226" s="275"/>
      <c r="BW226" s="275"/>
      <c r="BX226" s="275"/>
      <c r="BY226" s="275"/>
      <c r="BZ226" s="275"/>
      <c r="CA226" s="275"/>
      <c r="CB226" s="275"/>
      <c r="CC226" s="275"/>
      <c r="CD226" s="275"/>
      <c r="CE226" s="275"/>
      <c r="CF226" s="275"/>
    </row>
    <row r="227" spans="1:84" ht="15" x14ac:dyDescent="0.2">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75"/>
      <c r="AE227" s="275"/>
      <c r="AF227" s="275"/>
      <c r="AG227" s="275"/>
      <c r="AH227" s="275"/>
      <c r="AI227" s="275"/>
      <c r="AJ227" s="275"/>
      <c r="AK227" s="275"/>
      <c r="AL227" s="275"/>
      <c r="AM227" s="275"/>
      <c r="AN227" s="275"/>
      <c r="AO227" s="275"/>
      <c r="AP227" s="275"/>
      <c r="AQ227" s="275"/>
      <c r="AR227" s="275"/>
      <c r="AS227" s="275"/>
      <c r="AT227" s="275"/>
      <c r="AU227" s="275"/>
      <c r="AV227" s="275"/>
      <c r="AW227" s="275"/>
      <c r="AX227" s="275"/>
      <c r="AY227" s="275"/>
      <c r="AZ227" s="275"/>
      <c r="BA227" s="275"/>
      <c r="BB227" s="275"/>
      <c r="BC227" s="275"/>
      <c r="BD227" s="275"/>
      <c r="BE227" s="275"/>
      <c r="BF227" s="275"/>
      <c r="BG227" s="275"/>
      <c r="BH227" s="275"/>
      <c r="BI227" s="275"/>
      <c r="BJ227" s="275"/>
      <c r="BK227" s="275"/>
      <c r="BL227" s="275"/>
      <c r="BM227" s="275"/>
      <c r="BN227" s="275"/>
      <c r="BO227" s="275"/>
      <c r="BP227" s="275"/>
      <c r="BQ227" s="275"/>
      <c r="BR227" s="275"/>
      <c r="BS227" s="275"/>
      <c r="BT227" s="275"/>
      <c r="BU227" s="275"/>
      <c r="BV227" s="275"/>
      <c r="BW227" s="275"/>
      <c r="BX227" s="275"/>
      <c r="BY227" s="275"/>
      <c r="BZ227" s="275"/>
      <c r="CA227" s="275"/>
      <c r="CB227" s="275"/>
      <c r="CC227" s="275"/>
      <c r="CD227" s="275"/>
      <c r="CE227" s="275"/>
      <c r="CF227" s="275"/>
    </row>
    <row r="228" spans="1:84" ht="15" x14ac:dyDescent="0.2">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c r="AF228" s="275"/>
      <c r="AG228" s="275"/>
      <c r="AH228" s="275"/>
      <c r="AI228" s="275"/>
      <c r="AJ228" s="275"/>
      <c r="AK228" s="275"/>
      <c r="AL228" s="275"/>
      <c r="AM228" s="275"/>
      <c r="AN228" s="275"/>
      <c r="AO228" s="275"/>
      <c r="AP228" s="275"/>
      <c r="AQ228" s="275"/>
      <c r="AR228" s="275"/>
      <c r="AS228" s="275"/>
      <c r="AT228" s="275"/>
      <c r="AU228" s="275"/>
      <c r="AV228" s="275"/>
      <c r="AW228" s="275"/>
      <c r="AX228" s="275"/>
      <c r="AY228" s="275"/>
      <c r="AZ228" s="275"/>
      <c r="BA228" s="275"/>
      <c r="BB228" s="275"/>
      <c r="BC228" s="275"/>
      <c r="BD228" s="275"/>
      <c r="BE228" s="275"/>
      <c r="BF228" s="275"/>
      <c r="BG228" s="275"/>
      <c r="BH228" s="275"/>
      <c r="BI228" s="275"/>
      <c r="BJ228" s="275"/>
      <c r="BK228" s="275"/>
      <c r="BL228" s="275"/>
      <c r="BM228" s="275"/>
      <c r="BN228" s="275"/>
      <c r="BO228" s="275"/>
      <c r="BP228" s="275"/>
      <c r="BQ228" s="275"/>
      <c r="BR228" s="275"/>
      <c r="BS228" s="275"/>
      <c r="BT228" s="275"/>
      <c r="BU228" s="275"/>
      <c r="BV228" s="275"/>
      <c r="BW228" s="275"/>
      <c r="BX228" s="275"/>
      <c r="BY228" s="275"/>
      <c r="BZ228" s="275"/>
      <c r="CA228" s="275"/>
      <c r="CB228" s="275"/>
      <c r="CC228" s="275"/>
      <c r="CD228" s="275"/>
      <c r="CE228" s="275"/>
      <c r="CF228" s="275"/>
    </row>
    <row r="229" spans="1:84" ht="15" x14ac:dyDescent="0.2">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c r="AZ229" s="275"/>
      <c r="BA229" s="275"/>
      <c r="BB229" s="275"/>
      <c r="BC229" s="275"/>
      <c r="BD229" s="275"/>
      <c r="BE229" s="275"/>
      <c r="BF229" s="275"/>
      <c r="BG229" s="275"/>
      <c r="BH229" s="275"/>
      <c r="BI229" s="275"/>
      <c r="BJ229" s="275"/>
      <c r="BK229" s="275"/>
      <c r="BL229" s="275"/>
      <c r="BM229" s="275"/>
      <c r="BN229" s="275"/>
      <c r="BO229" s="275"/>
      <c r="BP229" s="275"/>
      <c r="BQ229" s="275"/>
      <c r="BR229" s="275"/>
      <c r="BS229" s="275"/>
      <c r="BT229" s="275"/>
      <c r="BU229" s="275"/>
      <c r="BV229" s="275"/>
      <c r="BW229" s="275"/>
      <c r="BX229" s="275"/>
      <c r="BY229" s="275"/>
      <c r="BZ229" s="275"/>
      <c r="CA229" s="275"/>
      <c r="CB229" s="275"/>
      <c r="CC229" s="275"/>
      <c r="CD229" s="275"/>
      <c r="CE229" s="275"/>
      <c r="CF229" s="275"/>
    </row>
    <row r="230" spans="1:84" ht="15" x14ac:dyDescent="0.2">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75"/>
      <c r="AE230" s="275"/>
      <c r="AF230" s="275"/>
      <c r="AG230" s="275"/>
      <c r="AH230" s="275"/>
      <c r="AI230" s="275"/>
      <c r="AJ230" s="275"/>
      <c r="AK230" s="275"/>
      <c r="AL230" s="275"/>
      <c r="AM230" s="275"/>
      <c r="AN230" s="275"/>
      <c r="AO230" s="275"/>
      <c r="AP230" s="275"/>
      <c r="AQ230" s="275"/>
      <c r="AR230" s="275"/>
      <c r="AS230" s="275"/>
      <c r="AT230" s="275"/>
      <c r="AU230" s="275"/>
      <c r="AV230" s="275"/>
      <c r="AW230" s="275"/>
      <c r="AX230" s="275"/>
      <c r="AY230" s="275"/>
      <c r="AZ230" s="275"/>
      <c r="BA230" s="275"/>
      <c r="BB230" s="275"/>
      <c r="BC230" s="275"/>
      <c r="BD230" s="275"/>
      <c r="BE230" s="275"/>
      <c r="BF230" s="275"/>
      <c r="BG230" s="275"/>
      <c r="BH230" s="275"/>
      <c r="BI230" s="275"/>
      <c r="BJ230" s="275"/>
      <c r="BK230" s="275"/>
      <c r="BL230" s="275"/>
      <c r="BM230" s="275"/>
      <c r="BN230" s="275"/>
      <c r="BO230" s="275"/>
      <c r="BP230" s="275"/>
      <c r="BQ230" s="275"/>
      <c r="BR230" s="275"/>
      <c r="BS230" s="275"/>
      <c r="BT230" s="275"/>
      <c r="BU230" s="275"/>
      <c r="BV230" s="275"/>
      <c r="BW230" s="275"/>
      <c r="BX230" s="275"/>
      <c r="BY230" s="275"/>
      <c r="BZ230" s="275"/>
      <c r="CA230" s="275"/>
      <c r="CB230" s="275"/>
      <c r="CC230" s="275"/>
      <c r="CD230" s="275"/>
      <c r="CE230" s="275"/>
      <c r="CF230" s="275"/>
    </row>
    <row r="231" spans="1:84" ht="15" x14ac:dyDescent="0.2">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75"/>
      <c r="AE231" s="275"/>
      <c r="AF231" s="275"/>
      <c r="AG231" s="275"/>
      <c r="AH231" s="275"/>
      <c r="AI231" s="275"/>
      <c r="AJ231" s="275"/>
      <c r="AK231" s="275"/>
      <c r="AL231" s="275"/>
      <c r="AM231" s="275"/>
      <c r="AN231" s="275"/>
      <c r="AO231" s="275"/>
      <c r="AP231" s="275"/>
      <c r="AQ231" s="275"/>
      <c r="AR231" s="275"/>
      <c r="AS231" s="275"/>
      <c r="AT231" s="275"/>
      <c r="AU231" s="275"/>
      <c r="AV231" s="275"/>
      <c r="AW231" s="275"/>
      <c r="AX231" s="275"/>
      <c r="AY231" s="275"/>
      <c r="AZ231" s="275"/>
      <c r="BA231" s="275"/>
      <c r="BB231" s="275"/>
      <c r="BC231" s="275"/>
      <c r="BD231" s="275"/>
      <c r="BE231" s="275"/>
      <c r="BF231" s="275"/>
      <c r="BG231" s="275"/>
      <c r="BH231" s="275"/>
      <c r="BI231" s="275"/>
      <c r="BJ231" s="275"/>
      <c r="BK231" s="275"/>
      <c r="BL231" s="275"/>
      <c r="BM231" s="275"/>
      <c r="BN231" s="275"/>
      <c r="BO231" s="275"/>
      <c r="BP231" s="275"/>
      <c r="BQ231" s="275"/>
      <c r="BR231" s="275"/>
      <c r="BS231" s="275"/>
      <c r="BT231" s="275"/>
      <c r="BU231" s="275"/>
      <c r="BV231" s="275"/>
      <c r="BW231" s="275"/>
      <c r="BX231" s="275"/>
      <c r="BY231" s="275"/>
      <c r="BZ231" s="275"/>
      <c r="CA231" s="275"/>
      <c r="CB231" s="275"/>
      <c r="CC231" s="275"/>
      <c r="CD231" s="275"/>
      <c r="CE231" s="275"/>
      <c r="CF231" s="275"/>
    </row>
    <row r="232" spans="1:84" ht="15" x14ac:dyDescent="0.2">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275"/>
      <c r="AF232" s="275"/>
      <c r="AG232" s="275"/>
      <c r="AH232" s="275"/>
      <c r="AI232" s="275"/>
      <c r="AJ232" s="275"/>
      <c r="AK232" s="275"/>
      <c r="AL232" s="275"/>
      <c r="AM232" s="275"/>
      <c r="AN232" s="275"/>
      <c r="AO232" s="275"/>
      <c r="AP232" s="275"/>
      <c r="AQ232" s="275"/>
      <c r="AR232" s="275"/>
      <c r="AS232" s="275"/>
      <c r="AT232" s="275"/>
      <c r="AU232" s="275"/>
      <c r="AV232" s="275"/>
      <c r="AW232" s="275"/>
      <c r="AX232" s="275"/>
      <c r="AY232" s="275"/>
      <c r="AZ232" s="275"/>
      <c r="BA232" s="275"/>
      <c r="BB232" s="275"/>
      <c r="BC232" s="275"/>
      <c r="BD232" s="275"/>
      <c r="BE232" s="275"/>
      <c r="BF232" s="275"/>
      <c r="BG232" s="275"/>
      <c r="BH232" s="275"/>
      <c r="BI232" s="275"/>
      <c r="BJ232" s="275"/>
      <c r="BK232" s="275"/>
      <c r="BL232" s="275"/>
      <c r="BM232" s="275"/>
      <c r="BN232" s="275"/>
      <c r="BO232" s="275"/>
      <c r="BP232" s="275"/>
      <c r="BQ232" s="275"/>
      <c r="BR232" s="275"/>
      <c r="BS232" s="275"/>
      <c r="BT232" s="275"/>
      <c r="BU232" s="275"/>
      <c r="BV232" s="275"/>
      <c r="BW232" s="275"/>
      <c r="BX232" s="275"/>
      <c r="BY232" s="275"/>
      <c r="BZ232" s="275"/>
      <c r="CA232" s="275"/>
      <c r="CB232" s="275"/>
      <c r="CC232" s="275"/>
      <c r="CD232" s="275"/>
      <c r="CE232" s="275"/>
      <c r="CF232" s="275"/>
    </row>
    <row r="233" spans="1:84" ht="15" x14ac:dyDescent="0.2">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275"/>
      <c r="BY233" s="275"/>
      <c r="BZ233" s="275"/>
      <c r="CA233" s="275"/>
      <c r="CB233" s="275"/>
      <c r="CC233" s="275"/>
      <c r="CD233" s="275"/>
      <c r="CE233" s="275"/>
      <c r="CF233" s="275"/>
    </row>
    <row r="234" spans="1:84" ht="15" x14ac:dyDescent="0.2">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c r="AN234" s="275"/>
      <c r="AO234" s="275"/>
      <c r="AP234" s="275"/>
      <c r="AQ234" s="275"/>
      <c r="AR234" s="275"/>
      <c r="AS234" s="275"/>
      <c r="AT234" s="275"/>
      <c r="AU234" s="275"/>
      <c r="AV234" s="275"/>
      <c r="AW234" s="275"/>
      <c r="AX234" s="275"/>
      <c r="AY234" s="275"/>
      <c r="AZ234" s="275"/>
      <c r="BA234" s="275"/>
      <c r="BB234" s="275"/>
      <c r="BC234" s="275"/>
      <c r="BD234" s="275"/>
      <c r="BE234" s="275"/>
      <c r="BF234" s="275"/>
      <c r="BG234" s="275"/>
      <c r="BH234" s="275"/>
      <c r="BI234" s="275"/>
      <c r="BJ234" s="275"/>
      <c r="BK234" s="275"/>
      <c r="BL234" s="275"/>
      <c r="BM234" s="275"/>
      <c r="BN234" s="275"/>
      <c r="BO234" s="275"/>
      <c r="BP234" s="275"/>
      <c r="BQ234" s="275"/>
      <c r="BR234" s="275"/>
      <c r="BS234" s="275"/>
      <c r="BT234" s="275"/>
      <c r="BU234" s="275"/>
      <c r="BV234" s="275"/>
      <c r="BW234" s="275"/>
      <c r="BX234" s="275"/>
      <c r="BY234" s="275"/>
      <c r="BZ234" s="275"/>
      <c r="CA234" s="275"/>
      <c r="CB234" s="275"/>
      <c r="CC234" s="275"/>
      <c r="CD234" s="275"/>
      <c r="CE234" s="275"/>
      <c r="CF234" s="275"/>
    </row>
    <row r="235" spans="1:84" ht="15" x14ac:dyDescent="0.2">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75"/>
      <c r="AE235" s="275"/>
      <c r="AF235" s="275"/>
      <c r="AG235" s="275"/>
      <c r="AH235" s="275"/>
      <c r="AI235" s="275"/>
      <c r="AJ235" s="275"/>
      <c r="AK235" s="275"/>
      <c r="AL235" s="275"/>
      <c r="AM235" s="275"/>
      <c r="AN235" s="275"/>
      <c r="AO235" s="275"/>
      <c r="AP235" s="275"/>
      <c r="AQ235" s="275"/>
      <c r="AR235" s="275"/>
      <c r="AS235" s="275"/>
      <c r="AT235" s="275"/>
      <c r="AU235" s="275"/>
      <c r="AV235" s="275"/>
      <c r="AW235" s="275"/>
      <c r="AX235" s="275"/>
      <c r="AY235" s="275"/>
      <c r="AZ235" s="275"/>
      <c r="BA235" s="275"/>
      <c r="BB235" s="275"/>
      <c r="BC235" s="275"/>
      <c r="BD235" s="275"/>
      <c r="BE235" s="275"/>
      <c r="BF235" s="275"/>
      <c r="BG235" s="275"/>
      <c r="BH235" s="275"/>
      <c r="BI235" s="275"/>
      <c r="BJ235" s="275"/>
      <c r="BK235" s="275"/>
      <c r="BL235" s="275"/>
      <c r="BM235" s="275"/>
      <c r="BN235" s="275"/>
      <c r="BO235" s="275"/>
      <c r="BP235" s="275"/>
      <c r="BQ235" s="275"/>
      <c r="BR235" s="275"/>
      <c r="BS235" s="275"/>
      <c r="BT235" s="275"/>
      <c r="BU235" s="275"/>
      <c r="BV235" s="275"/>
      <c r="BW235" s="275"/>
      <c r="BX235" s="275"/>
      <c r="BY235" s="275"/>
      <c r="BZ235" s="275"/>
      <c r="CA235" s="275"/>
      <c r="CB235" s="275"/>
      <c r="CC235" s="275"/>
      <c r="CD235" s="275"/>
      <c r="CE235" s="275"/>
      <c r="CF235" s="275"/>
    </row>
    <row r="236" spans="1:84" ht="15" x14ac:dyDescent="0.2">
      <c r="A236" s="275"/>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75"/>
      <c r="AE236" s="275"/>
      <c r="AF236" s="275"/>
      <c r="AG236" s="275"/>
      <c r="AH236" s="275"/>
      <c r="AI236" s="275"/>
      <c r="AJ236" s="275"/>
      <c r="AK236" s="275"/>
      <c r="AL236" s="275"/>
      <c r="AM236" s="275"/>
      <c r="AN236" s="275"/>
      <c r="AO236" s="275"/>
      <c r="AP236" s="275"/>
      <c r="AQ236" s="275"/>
      <c r="AR236" s="275"/>
      <c r="AS236" s="275"/>
      <c r="AT236" s="275"/>
      <c r="AU236" s="275"/>
      <c r="AV236" s="275"/>
      <c r="AW236" s="275"/>
      <c r="AX236" s="275"/>
      <c r="AY236" s="275"/>
      <c r="AZ236" s="275"/>
      <c r="BA236" s="275"/>
      <c r="BB236" s="275"/>
      <c r="BC236" s="275"/>
      <c r="BD236" s="275"/>
      <c r="BE236" s="275"/>
      <c r="BF236" s="275"/>
      <c r="BG236" s="275"/>
      <c r="BH236" s="275"/>
      <c r="BI236" s="275"/>
      <c r="BJ236" s="275"/>
      <c r="BK236" s="275"/>
      <c r="BL236" s="275"/>
      <c r="BM236" s="275"/>
      <c r="BN236" s="275"/>
      <c r="BO236" s="275"/>
      <c r="BP236" s="275"/>
      <c r="BQ236" s="275"/>
      <c r="BR236" s="275"/>
      <c r="BS236" s="275"/>
      <c r="BT236" s="275"/>
      <c r="BU236" s="275"/>
      <c r="BV236" s="275"/>
      <c r="BW236" s="275"/>
      <c r="BX236" s="275"/>
      <c r="BY236" s="275"/>
      <c r="BZ236" s="275"/>
      <c r="CA236" s="275"/>
      <c r="CB236" s="275"/>
      <c r="CC236" s="275"/>
      <c r="CD236" s="275"/>
      <c r="CE236" s="275"/>
      <c r="CF236" s="275"/>
    </row>
    <row r="237" spans="1:84" ht="15" x14ac:dyDescent="0.2">
      <c r="A237" s="275"/>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75"/>
      <c r="AE237" s="275"/>
      <c r="AF237" s="275"/>
      <c r="AG237" s="275"/>
      <c r="AH237" s="275"/>
      <c r="AI237" s="275"/>
      <c r="AJ237" s="275"/>
      <c r="AK237" s="275"/>
      <c r="AL237" s="275"/>
      <c r="AM237" s="275"/>
      <c r="AN237" s="275"/>
      <c r="AO237" s="275"/>
      <c r="AP237" s="275"/>
      <c r="AQ237" s="275"/>
      <c r="AR237" s="275"/>
      <c r="AS237" s="275"/>
      <c r="AT237" s="275"/>
      <c r="AU237" s="275"/>
      <c r="AV237" s="275"/>
      <c r="AW237" s="275"/>
      <c r="AX237" s="275"/>
      <c r="AY237" s="275"/>
      <c r="AZ237" s="275"/>
      <c r="BA237" s="275"/>
      <c r="BB237" s="275"/>
      <c r="BC237" s="275"/>
      <c r="BD237" s="275"/>
      <c r="BE237" s="275"/>
      <c r="BF237" s="275"/>
      <c r="BG237" s="275"/>
      <c r="BH237" s="275"/>
      <c r="BI237" s="275"/>
      <c r="BJ237" s="275"/>
      <c r="BK237" s="275"/>
      <c r="BL237" s="275"/>
      <c r="BM237" s="275"/>
      <c r="BN237" s="275"/>
      <c r="BO237" s="275"/>
      <c r="BP237" s="275"/>
      <c r="BQ237" s="275"/>
      <c r="BR237" s="275"/>
      <c r="BS237" s="275"/>
      <c r="BT237" s="275"/>
      <c r="BU237" s="275"/>
      <c r="BV237" s="275"/>
      <c r="BW237" s="275"/>
      <c r="BX237" s="275"/>
      <c r="BY237" s="275"/>
      <c r="BZ237" s="275"/>
      <c r="CA237" s="275"/>
      <c r="CB237" s="275"/>
      <c r="CC237" s="275"/>
      <c r="CD237" s="275"/>
      <c r="CE237" s="275"/>
      <c r="CF237" s="275"/>
    </row>
    <row r="238" spans="1:84" ht="15" x14ac:dyDescent="0.2">
      <c r="A238" s="275"/>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275"/>
      <c r="AG238" s="275"/>
      <c r="AH238" s="275"/>
      <c r="AI238" s="275"/>
      <c r="AJ238" s="275"/>
      <c r="AK238" s="275"/>
      <c r="AL238" s="275"/>
      <c r="AM238" s="275"/>
      <c r="AN238" s="275"/>
      <c r="AO238" s="275"/>
      <c r="AP238" s="275"/>
      <c r="AQ238" s="275"/>
      <c r="AR238" s="275"/>
      <c r="AS238" s="275"/>
      <c r="AT238" s="275"/>
      <c r="AU238" s="275"/>
      <c r="AV238" s="275"/>
      <c r="AW238" s="275"/>
      <c r="AX238" s="275"/>
      <c r="AY238" s="275"/>
      <c r="AZ238" s="275"/>
      <c r="BA238" s="275"/>
      <c r="BB238" s="275"/>
      <c r="BC238" s="275"/>
      <c r="BD238" s="275"/>
      <c r="BE238" s="275"/>
      <c r="BF238" s="275"/>
      <c r="BG238" s="275"/>
      <c r="BH238" s="275"/>
      <c r="BI238" s="275"/>
      <c r="BJ238" s="275"/>
      <c r="BK238" s="275"/>
      <c r="BL238" s="275"/>
      <c r="BM238" s="275"/>
      <c r="BN238" s="275"/>
      <c r="BO238" s="275"/>
      <c r="BP238" s="275"/>
      <c r="BQ238" s="275"/>
      <c r="BR238" s="275"/>
      <c r="BS238" s="275"/>
      <c r="BT238" s="275"/>
      <c r="BU238" s="275"/>
      <c r="BV238" s="275"/>
      <c r="BW238" s="275"/>
      <c r="BX238" s="275"/>
      <c r="BY238" s="275"/>
      <c r="BZ238" s="275"/>
      <c r="CA238" s="275"/>
      <c r="CB238" s="275"/>
      <c r="CC238" s="275"/>
      <c r="CD238" s="275"/>
      <c r="CE238" s="275"/>
      <c r="CF238" s="275"/>
    </row>
    <row r="239" spans="1:84" ht="15" x14ac:dyDescent="0.2">
      <c r="A239" s="275"/>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75"/>
      <c r="AE239" s="275"/>
      <c r="AF239" s="275"/>
      <c r="AG239" s="275"/>
      <c r="AH239" s="275"/>
      <c r="AI239" s="275"/>
      <c r="AJ239" s="275"/>
      <c r="AK239" s="275"/>
      <c r="AL239" s="275"/>
      <c r="AM239" s="275"/>
      <c r="AN239" s="275"/>
      <c r="AO239" s="275"/>
      <c r="AP239" s="275"/>
      <c r="AQ239" s="275"/>
      <c r="AR239" s="275"/>
      <c r="AS239" s="275"/>
      <c r="AT239" s="275"/>
      <c r="AU239" s="275"/>
      <c r="AV239" s="275"/>
      <c r="AW239" s="275"/>
      <c r="AX239" s="275"/>
      <c r="AY239" s="275"/>
      <c r="AZ239" s="275"/>
      <c r="BA239" s="275"/>
      <c r="BB239" s="275"/>
      <c r="BC239" s="275"/>
      <c r="BD239" s="275"/>
      <c r="BE239" s="275"/>
      <c r="BF239" s="275"/>
      <c r="BG239" s="275"/>
      <c r="BH239" s="275"/>
      <c r="BI239" s="275"/>
      <c r="BJ239" s="275"/>
      <c r="BK239" s="275"/>
      <c r="BL239" s="275"/>
      <c r="BM239" s="275"/>
      <c r="BN239" s="275"/>
      <c r="BO239" s="275"/>
      <c r="BP239" s="275"/>
      <c r="BQ239" s="275"/>
      <c r="BR239" s="275"/>
      <c r="BS239" s="275"/>
      <c r="BT239" s="275"/>
      <c r="BU239" s="275"/>
      <c r="BV239" s="275"/>
      <c r="BW239" s="275"/>
      <c r="BX239" s="275"/>
      <c r="BY239" s="275"/>
      <c r="BZ239" s="275"/>
      <c r="CA239" s="275"/>
      <c r="CB239" s="275"/>
      <c r="CC239" s="275"/>
      <c r="CD239" s="275"/>
      <c r="CE239" s="275"/>
      <c r="CF239" s="275"/>
    </row>
    <row r="240" spans="1:84" ht="15" x14ac:dyDescent="0.2">
      <c r="A240" s="275"/>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75"/>
      <c r="AE240" s="275"/>
      <c r="AF240" s="275"/>
      <c r="AG240" s="275"/>
      <c r="AH240" s="275"/>
      <c r="AI240" s="275"/>
      <c r="AJ240" s="275"/>
      <c r="AK240" s="275"/>
      <c r="AL240" s="275"/>
      <c r="AM240" s="275"/>
      <c r="AN240" s="275"/>
      <c r="AO240" s="275"/>
      <c r="AP240" s="275"/>
      <c r="AQ240" s="275"/>
      <c r="AR240" s="275"/>
      <c r="AS240" s="275"/>
      <c r="AT240" s="275"/>
      <c r="AU240" s="275"/>
      <c r="AV240" s="275"/>
      <c r="AW240" s="275"/>
      <c r="AX240" s="275"/>
      <c r="AY240" s="275"/>
      <c r="AZ240" s="275"/>
      <c r="BA240" s="275"/>
      <c r="BB240" s="275"/>
      <c r="BC240" s="275"/>
      <c r="BD240" s="275"/>
      <c r="BE240" s="275"/>
      <c r="BF240" s="275"/>
      <c r="BG240" s="275"/>
      <c r="BH240" s="275"/>
      <c r="BI240" s="275"/>
      <c r="BJ240" s="275"/>
      <c r="BK240" s="275"/>
      <c r="BL240" s="275"/>
      <c r="BM240" s="275"/>
      <c r="BN240" s="275"/>
      <c r="BO240" s="275"/>
      <c r="BP240" s="275"/>
      <c r="BQ240" s="275"/>
      <c r="BR240" s="275"/>
      <c r="BS240" s="275"/>
      <c r="BT240" s="275"/>
      <c r="BU240" s="275"/>
      <c r="BV240" s="275"/>
      <c r="BW240" s="275"/>
      <c r="BX240" s="275"/>
      <c r="BY240" s="275"/>
      <c r="BZ240" s="275"/>
      <c r="CA240" s="275"/>
      <c r="CB240" s="275"/>
      <c r="CC240" s="275"/>
      <c r="CD240" s="275"/>
      <c r="CE240" s="275"/>
      <c r="CF240" s="275"/>
    </row>
    <row r="241" spans="1:84" ht="15" x14ac:dyDescent="0.2">
      <c r="A241" s="275"/>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275"/>
      <c r="AF241" s="275"/>
      <c r="AG241" s="275"/>
      <c r="AH241" s="275"/>
      <c r="AI241" s="275"/>
      <c r="AJ241" s="275"/>
      <c r="AK241" s="275"/>
      <c r="AL241" s="275"/>
      <c r="AM241" s="275"/>
      <c r="AN241" s="275"/>
      <c r="AO241" s="275"/>
      <c r="AP241" s="275"/>
      <c r="AQ241" s="275"/>
      <c r="AR241" s="275"/>
      <c r="AS241" s="275"/>
      <c r="AT241" s="275"/>
      <c r="AU241" s="275"/>
      <c r="AV241" s="275"/>
      <c r="AW241" s="275"/>
      <c r="AX241" s="275"/>
      <c r="AY241" s="275"/>
      <c r="AZ241" s="275"/>
      <c r="BA241" s="275"/>
      <c r="BB241" s="275"/>
      <c r="BC241" s="275"/>
      <c r="BD241" s="275"/>
      <c r="BE241" s="275"/>
      <c r="BF241" s="275"/>
      <c r="BG241" s="275"/>
      <c r="BH241" s="275"/>
      <c r="BI241" s="275"/>
      <c r="BJ241" s="275"/>
      <c r="BK241" s="275"/>
      <c r="BL241" s="275"/>
      <c r="BM241" s="275"/>
      <c r="BN241" s="275"/>
      <c r="BO241" s="275"/>
      <c r="BP241" s="275"/>
      <c r="BQ241" s="275"/>
      <c r="BR241" s="275"/>
      <c r="BS241" s="275"/>
      <c r="BT241" s="275"/>
      <c r="BU241" s="275"/>
      <c r="BV241" s="275"/>
      <c r="BW241" s="275"/>
      <c r="BX241" s="275"/>
      <c r="BY241" s="275"/>
      <c r="BZ241" s="275"/>
      <c r="CA241" s="275"/>
      <c r="CB241" s="275"/>
      <c r="CC241" s="275"/>
      <c r="CD241" s="275"/>
      <c r="CE241" s="275"/>
      <c r="CF241" s="275"/>
    </row>
    <row r="242" spans="1:84" ht="15" x14ac:dyDescent="0.2">
      <c r="A242" s="275"/>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275"/>
      <c r="AF242" s="275"/>
      <c r="AG242" s="275"/>
      <c r="AH242" s="275"/>
      <c r="AI242" s="275"/>
      <c r="AJ242" s="275"/>
      <c r="AK242" s="275"/>
      <c r="AL242" s="275"/>
      <c r="AM242" s="275"/>
      <c r="AN242" s="275"/>
      <c r="AO242" s="275"/>
      <c r="AP242" s="275"/>
      <c r="AQ242" s="275"/>
      <c r="AR242" s="275"/>
      <c r="AS242" s="275"/>
      <c r="AT242" s="275"/>
      <c r="AU242" s="275"/>
      <c r="AV242" s="275"/>
      <c r="AW242" s="275"/>
      <c r="AX242" s="275"/>
      <c r="AY242" s="275"/>
      <c r="AZ242" s="275"/>
      <c r="BA242" s="275"/>
      <c r="BB242" s="275"/>
      <c r="BC242" s="275"/>
      <c r="BD242" s="275"/>
      <c r="BE242" s="275"/>
      <c r="BF242" s="275"/>
      <c r="BG242" s="275"/>
      <c r="BH242" s="275"/>
      <c r="BI242" s="275"/>
      <c r="BJ242" s="275"/>
      <c r="BK242" s="275"/>
      <c r="BL242" s="275"/>
      <c r="BM242" s="275"/>
      <c r="BN242" s="275"/>
      <c r="BO242" s="275"/>
      <c r="BP242" s="275"/>
      <c r="BQ242" s="275"/>
      <c r="BR242" s="275"/>
      <c r="BS242" s="275"/>
      <c r="BT242" s="275"/>
      <c r="BU242" s="275"/>
      <c r="BV242" s="275"/>
      <c r="BW242" s="275"/>
      <c r="BX242" s="275"/>
      <c r="BY242" s="275"/>
      <c r="BZ242" s="275"/>
      <c r="CA242" s="275"/>
      <c r="CB242" s="275"/>
      <c r="CC242" s="275"/>
      <c r="CD242" s="275"/>
      <c r="CE242" s="275"/>
      <c r="CF242" s="275"/>
    </row>
    <row r="243" spans="1:84" ht="15" x14ac:dyDescent="0.2">
      <c r="A243" s="275"/>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275"/>
      <c r="AF243" s="275"/>
      <c r="AG243" s="275"/>
      <c r="AH243" s="275"/>
      <c r="AI243" s="275"/>
      <c r="AJ243" s="275"/>
      <c r="AK243" s="275"/>
      <c r="AL243" s="275"/>
      <c r="AM243" s="275"/>
      <c r="AN243" s="275"/>
      <c r="AO243" s="275"/>
      <c r="AP243" s="275"/>
      <c r="AQ243" s="275"/>
      <c r="AR243" s="275"/>
      <c r="AS243" s="275"/>
      <c r="AT243" s="275"/>
      <c r="AU243" s="275"/>
      <c r="AV243" s="275"/>
      <c r="AW243" s="275"/>
      <c r="AX243" s="275"/>
      <c r="AY243" s="275"/>
      <c r="AZ243" s="275"/>
      <c r="BA243" s="275"/>
      <c r="BB243" s="275"/>
      <c r="BC243" s="275"/>
      <c r="BD243" s="275"/>
      <c r="BE243" s="275"/>
      <c r="BF243" s="275"/>
      <c r="BG243" s="275"/>
      <c r="BH243" s="275"/>
      <c r="BI243" s="275"/>
      <c r="BJ243" s="275"/>
      <c r="BK243" s="275"/>
      <c r="BL243" s="275"/>
      <c r="BM243" s="275"/>
      <c r="BN243" s="275"/>
      <c r="BO243" s="275"/>
      <c r="BP243" s="275"/>
      <c r="BQ243" s="275"/>
      <c r="BR243" s="275"/>
      <c r="BS243" s="275"/>
      <c r="BT243" s="275"/>
      <c r="BU243" s="275"/>
      <c r="BV243" s="275"/>
      <c r="BW243" s="275"/>
      <c r="BX243" s="275"/>
      <c r="BY243" s="275"/>
      <c r="BZ243" s="275"/>
      <c r="CA243" s="275"/>
      <c r="CB243" s="275"/>
      <c r="CC243" s="275"/>
      <c r="CD243" s="275"/>
      <c r="CE243" s="275"/>
      <c r="CF243" s="275"/>
    </row>
    <row r="244" spans="1:84" ht="15" x14ac:dyDescent="0.2">
      <c r="A244" s="275"/>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275"/>
      <c r="AF244" s="275"/>
      <c r="AG244" s="275"/>
      <c r="AH244" s="275"/>
      <c r="AI244" s="275"/>
      <c r="AJ244" s="275"/>
      <c r="AK244" s="275"/>
      <c r="AL244" s="275"/>
      <c r="AM244" s="275"/>
      <c r="AN244" s="275"/>
      <c r="AO244" s="275"/>
      <c r="AP244" s="275"/>
      <c r="AQ244" s="275"/>
      <c r="AR244" s="275"/>
      <c r="AS244" s="275"/>
      <c r="AT244" s="275"/>
      <c r="AU244" s="275"/>
      <c r="AV244" s="275"/>
      <c r="AW244" s="275"/>
      <c r="AX244" s="275"/>
      <c r="AY244" s="275"/>
      <c r="AZ244" s="275"/>
      <c r="BA244" s="275"/>
      <c r="BB244" s="275"/>
      <c r="BC244" s="275"/>
      <c r="BD244" s="275"/>
      <c r="BE244" s="275"/>
      <c r="BF244" s="275"/>
      <c r="BG244" s="275"/>
      <c r="BH244" s="275"/>
      <c r="BI244" s="275"/>
      <c r="BJ244" s="275"/>
      <c r="BK244" s="275"/>
      <c r="BL244" s="275"/>
      <c r="BM244" s="275"/>
      <c r="BN244" s="275"/>
      <c r="BO244" s="275"/>
      <c r="BP244" s="275"/>
      <c r="BQ244" s="275"/>
      <c r="BR244" s="275"/>
      <c r="BS244" s="275"/>
      <c r="BT244" s="275"/>
      <c r="BU244" s="275"/>
      <c r="BV244" s="275"/>
      <c r="BW244" s="275"/>
      <c r="BX244" s="275"/>
      <c r="BY244" s="275"/>
      <c r="BZ244" s="275"/>
      <c r="CA244" s="275"/>
      <c r="CB244" s="275"/>
      <c r="CC244" s="275"/>
      <c r="CD244" s="275"/>
      <c r="CE244" s="275"/>
      <c r="CF244" s="275"/>
    </row>
    <row r="245" spans="1:84" ht="15" x14ac:dyDescent="0.2">
      <c r="A245" s="275"/>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c r="AF245" s="275"/>
      <c r="AG245" s="275"/>
      <c r="AH245" s="275"/>
      <c r="AI245" s="275"/>
      <c r="AJ245" s="275"/>
      <c r="AK245" s="275"/>
      <c r="AL245" s="275"/>
      <c r="AM245" s="275"/>
      <c r="AN245" s="275"/>
      <c r="AO245" s="275"/>
      <c r="AP245" s="275"/>
      <c r="AQ245" s="275"/>
      <c r="AR245" s="275"/>
      <c r="AS245" s="275"/>
      <c r="AT245" s="275"/>
      <c r="AU245" s="275"/>
      <c r="AV245" s="275"/>
      <c r="AW245" s="275"/>
      <c r="AX245" s="275"/>
      <c r="AY245" s="275"/>
      <c r="AZ245" s="275"/>
      <c r="BA245" s="275"/>
      <c r="BB245" s="275"/>
      <c r="BC245" s="275"/>
      <c r="BD245" s="275"/>
      <c r="BE245" s="275"/>
      <c r="BF245" s="275"/>
      <c r="BG245" s="275"/>
      <c r="BH245" s="275"/>
      <c r="BI245" s="275"/>
      <c r="BJ245" s="275"/>
      <c r="BK245" s="275"/>
      <c r="BL245" s="275"/>
      <c r="BM245" s="275"/>
      <c r="BN245" s="275"/>
      <c r="BO245" s="275"/>
      <c r="BP245" s="275"/>
      <c r="BQ245" s="275"/>
      <c r="BR245" s="275"/>
      <c r="BS245" s="275"/>
      <c r="BT245" s="275"/>
      <c r="BU245" s="275"/>
      <c r="BV245" s="275"/>
      <c r="BW245" s="275"/>
      <c r="BX245" s="275"/>
      <c r="BY245" s="275"/>
      <c r="BZ245" s="275"/>
      <c r="CA245" s="275"/>
      <c r="CB245" s="275"/>
      <c r="CC245" s="275"/>
      <c r="CD245" s="275"/>
      <c r="CE245" s="275"/>
      <c r="CF245" s="275"/>
    </row>
    <row r="246" spans="1:84" ht="15" x14ac:dyDescent="0.2">
      <c r="A246" s="275"/>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75"/>
      <c r="AE246" s="275"/>
      <c r="AF246" s="275"/>
      <c r="AG246" s="275"/>
      <c r="AH246" s="275"/>
      <c r="AI246" s="275"/>
      <c r="AJ246" s="275"/>
      <c r="AK246" s="275"/>
      <c r="AL246" s="275"/>
      <c r="AM246" s="275"/>
      <c r="AN246" s="275"/>
      <c r="AO246" s="275"/>
      <c r="AP246" s="275"/>
      <c r="AQ246" s="275"/>
      <c r="AR246" s="275"/>
      <c r="AS246" s="275"/>
      <c r="AT246" s="275"/>
      <c r="AU246" s="275"/>
      <c r="AV246" s="275"/>
      <c r="AW246" s="275"/>
      <c r="AX246" s="275"/>
      <c r="AY246" s="275"/>
      <c r="AZ246" s="275"/>
      <c r="BA246" s="275"/>
      <c r="BB246" s="275"/>
      <c r="BC246" s="275"/>
      <c r="BD246" s="275"/>
      <c r="BE246" s="275"/>
      <c r="BF246" s="275"/>
      <c r="BG246" s="275"/>
      <c r="BH246" s="275"/>
      <c r="BI246" s="275"/>
      <c r="BJ246" s="275"/>
      <c r="BK246" s="275"/>
      <c r="BL246" s="275"/>
      <c r="BM246" s="275"/>
      <c r="BN246" s="275"/>
      <c r="BO246" s="275"/>
      <c r="BP246" s="275"/>
      <c r="BQ246" s="275"/>
      <c r="BR246" s="275"/>
      <c r="BS246" s="275"/>
      <c r="BT246" s="275"/>
      <c r="BU246" s="275"/>
      <c r="BV246" s="275"/>
      <c r="BW246" s="275"/>
      <c r="BX246" s="275"/>
      <c r="BY246" s="275"/>
      <c r="BZ246" s="275"/>
      <c r="CA246" s="275"/>
      <c r="CB246" s="275"/>
      <c r="CC246" s="275"/>
      <c r="CD246" s="275"/>
      <c r="CE246" s="275"/>
      <c r="CF246" s="275"/>
    </row>
  </sheetData>
  <sheetProtection algorithmName="SHA-512" hashValue="8ychl/wH50hPMNnUKRdhIDStPH1TOFTeNA9lQ8fUFHfvga8DrzhS0KL1xI4eF76K9cTxdg82Yx+RNydmxVCiEQ==" saltValue="CF2XoJtHlGjGDf/2Ug2iPw==" spinCount="100000" sheet="1" objects="1" scenarios="1"/>
  <mergeCells count="24">
    <mergeCell ref="B65:G65"/>
    <mergeCell ref="H65:X65"/>
    <mergeCell ref="H67:X67"/>
    <mergeCell ref="B28:AV29"/>
    <mergeCell ref="A48:AT55"/>
    <mergeCell ref="I57:X57"/>
    <mergeCell ref="H59:X59"/>
    <mergeCell ref="AF60:AT60"/>
    <mergeCell ref="H61:X61"/>
    <mergeCell ref="H63:X63"/>
    <mergeCell ref="AE63:AU63"/>
    <mergeCell ref="A7:AV7"/>
    <mergeCell ref="A17:AV17"/>
    <mergeCell ref="A18:AV18"/>
    <mergeCell ref="A31:AU45"/>
    <mergeCell ref="D20:AV22"/>
    <mergeCell ref="T24:V24"/>
    <mergeCell ref="T25:V25"/>
    <mergeCell ref="A5:AV6"/>
    <mergeCell ref="A1:C4"/>
    <mergeCell ref="D1:X4"/>
    <mergeCell ref="AF1:AU1"/>
    <mergeCell ref="AD2:AU2"/>
    <mergeCell ref="AB3:AU3"/>
  </mergeCells>
  <printOptions horizontalCentered="1"/>
  <pageMargins left="0" right="0" top="0" bottom="0" header="0" footer="0"/>
  <pageSetup scale="82"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030130F-B9E6-41F8-ADC9-873BC9470F0B}">
  <ds:schemaRefs>
    <ds:schemaRef ds:uri="http://schemas.microsoft.com/sharepoint/v3/contenttype/forms"/>
  </ds:schemaRefs>
</ds:datastoreItem>
</file>

<file path=customXml/itemProps2.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2B32DFED-CCFB-469A-BBC7-411892745707}">
  <ds:schemaRefs>
    <ds:schemaRef ds:uri="http://purl.org/dc/elements/1.1/"/>
    <ds:schemaRef ds:uri="http://schemas.microsoft.com/office/infopath/2007/PartnerControls"/>
    <ds:schemaRef ds:uri="http://schemas.microsoft.com/office/2006/documentManagement/types"/>
    <ds:schemaRef ds:uri="http://www.w3.org/XML/1998/namespace"/>
    <ds:schemaRef ds:uri="http://purl.org/dc/dcmitype/"/>
    <ds:schemaRef ds:uri="http://schemas.microsoft.com/office/2006/metadata/propertie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32</vt:i4>
      </vt:variant>
    </vt:vector>
  </HeadingPairs>
  <TitlesOfParts>
    <vt:vector size="68" baseType="lpstr">
      <vt:lpstr> Self Score</vt:lpstr>
      <vt:lpstr>Statement of App and cert</vt:lpstr>
      <vt:lpstr>Statement of App and Cert 2</vt:lpstr>
      <vt:lpstr> Cert-Bid Law</vt:lpstr>
      <vt:lpstr>Signature</vt:lpstr>
      <vt:lpstr>New Const-SFAC</vt:lpstr>
      <vt:lpstr>New Const-Building Codes</vt:lpstr>
      <vt:lpstr> Rehab-SFAC</vt:lpstr>
      <vt:lpstr>Rehab Building Codes</vt:lpstr>
      <vt:lpstr> PPF</vt:lpstr>
      <vt:lpstr>RELEXP-DEVELOPER</vt:lpstr>
      <vt:lpstr>RELEXP-CONTRACTOR</vt:lpstr>
      <vt:lpstr>Resume</vt:lpstr>
      <vt:lpstr> IoI</vt:lpstr>
      <vt:lpstr>Organizational FCS 1</vt:lpstr>
      <vt:lpstr>Organizational FCS 2</vt:lpstr>
      <vt:lpstr> Personal FCS 1</vt:lpstr>
      <vt:lpstr>Personal FCS 2</vt:lpstr>
      <vt:lpstr>Gen Cont Other State Act Form</vt:lpstr>
      <vt:lpstr> Owner Dev Res Form</vt:lpstr>
      <vt:lpstr>Mgmt Prev Part Form </vt:lpstr>
      <vt:lpstr>Mgmt Verification Form</vt:lpstr>
      <vt:lpstr> Mgmt REL EXP  </vt:lpstr>
      <vt:lpstr> Mgmt State Compliance</vt:lpstr>
      <vt:lpstr>Site Information</vt:lpstr>
      <vt:lpstr>Neighborhood Services</vt:lpstr>
      <vt:lpstr> Neg Neighborhood Services</vt:lpstr>
      <vt:lpstr>Notice Real Property Acq</vt:lpstr>
      <vt:lpstr> Surveryor cert </vt:lpstr>
      <vt:lpstr>Cert Of Consist w Consol Pla</vt:lpstr>
      <vt:lpstr> Arch Cert Proj Prog</vt:lpstr>
      <vt:lpstr> Tenant Roll</vt:lpstr>
      <vt:lpstr> PHAC</vt:lpstr>
      <vt:lpstr>Minority Or Women Own Bus Ce</vt:lpstr>
      <vt:lpstr>Disabilities &amp; Homeless</vt:lpstr>
      <vt:lpstr> Homeownership Conversion Pr</vt:lpstr>
      <vt:lpstr>' Arch Cert Proj Prog'!Print_Area</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PHAC'!Print_Area</vt:lpstr>
      <vt:lpstr>' PPF'!Print_Area</vt:lpstr>
      <vt:lpstr>' Self Score'!Print_Area</vt:lpstr>
      <vt:lpstr>' Surveryor cert '!Print_Area</vt:lpstr>
      <vt:lpstr>' Tenant Roll'!Print_Area</vt:lpstr>
      <vt:lpstr>'Cert Of Consist w Consol Pla'!Print_Area</vt:lpstr>
      <vt:lpstr>'Disabilities &amp; Homeless'!Print_Area</vt:lpstr>
      <vt:lpstr>'Gen Cont Other State Act Form'!Print_Area</vt:lpstr>
      <vt:lpstr>'Mgmt Prev Part Form '!Print_Area</vt:lpstr>
      <vt:lpstr>'Mgmt Verification Form'!Print_Area</vt:lpstr>
      <vt:lpstr>'Neighborhood Services'!Print_Area</vt:lpstr>
      <vt:lpstr>'New Const-Building Codes'!Print_Area</vt:lpstr>
      <vt:lpstr>'New Const-SFAC'!Print_Area</vt:lpstr>
      <vt:lpstr>'Notice Real Property Acq'!Print_Area</vt:lpstr>
      <vt:lpstr>'Organizational FCS 1'!Print_Area</vt:lpstr>
      <vt:lpstr>'Organizational FCS 2'!Print_Area</vt:lpstr>
      <vt:lpstr>'Personal FCS 2'!Print_Area</vt:lpstr>
      <vt:lpstr>'Rehab Building Codes'!Print_Area</vt:lpstr>
      <vt:lpstr>'RELEXP-CONTRACTOR'!Print_Area</vt:lpstr>
      <vt:lpstr>'RELEXP-DEVELOPER'!Print_Area</vt:lpstr>
      <vt:lpstr>Resume!Print_Area</vt:lpstr>
      <vt:lpstr>'Site Information'!Print_Area</vt:lpstr>
      <vt:lpstr>'Statement of App and cert'!Print_Area</vt:lpstr>
      <vt:lpstr>'Statement of App and Cert 2'!Print_Area</vt:lpstr>
    </vt:vector>
  </TitlesOfParts>
  <Company>AHFA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Hert, Chris</cp:lastModifiedBy>
  <cp:lastPrinted>2017-02-01T17:59:38Z</cp:lastPrinted>
  <dcterms:created xsi:type="dcterms:W3CDTF">1999-08-23T14:11:45Z</dcterms:created>
  <dcterms:modified xsi:type="dcterms:W3CDTF">2017-02-01T18:00:35Z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