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23 Communications\Website Lists\HOME-HC\"/>
    </mc:Choice>
  </mc:AlternateContent>
  <xr:revisionPtr revIDLastSave="0" documentId="13_ncr:1_{2ED72D5C-E5F8-43C4-896D-E7BBC789F5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 HOME HC Applications" sheetId="35" r:id="rId1"/>
  </sheets>
  <externalReferences>
    <externalReference r:id="rId2"/>
  </externalReferences>
  <definedNames>
    <definedName name="_xlnm._FilterDatabase" localSheetId="0" hidden="1">'2023 HOME HC Applications'!$B$3:$N$3</definedName>
    <definedName name="Ownership">#REF!</definedName>
    <definedName name="_xlnm.Print_Area" localSheetId="0">'2023 HOME HC Applications'!$B$2:$N$19</definedName>
    <definedName name="_xlnm.Print_Titles" localSheetId="0">'2023 HOME HC Applications'!$2:$3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35" l="1"/>
  <c r="I5" i="35"/>
  <c r="I6" i="35"/>
  <c r="I7" i="35"/>
  <c r="I8" i="35"/>
</calcChain>
</file>

<file path=xl/sharedStrings.xml><?xml version="1.0" encoding="utf-8"?>
<sst xmlns="http://schemas.openxmlformats.org/spreadsheetml/2006/main" count="142" uniqueCount="101">
  <si>
    <t>Project Name</t>
  </si>
  <si>
    <t>Project Address</t>
  </si>
  <si>
    <t>Project City</t>
  </si>
  <si>
    <t>Project ZIP</t>
  </si>
  <si>
    <t>Project County</t>
  </si>
  <si>
    <t>Montgomery</t>
  </si>
  <si>
    <t>Selma</t>
  </si>
  <si>
    <t>Dallas</t>
  </si>
  <si>
    <t>Etowah</t>
  </si>
  <si>
    <t>Huntsville</t>
  </si>
  <si>
    <t>Madison</t>
  </si>
  <si>
    <t>Colbert</t>
  </si>
  <si>
    <t>Project #</t>
  </si>
  <si>
    <t>Dale</t>
  </si>
  <si>
    <t xml:space="preserve">2023 HOME/Housing Credit Applications </t>
  </si>
  <si>
    <t>Brewington Pointe</t>
  </si>
  <si>
    <t>Cedar Lake Crossing</t>
  </si>
  <si>
    <t>Clanton Villas</t>
  </si>
  <si>
    <t>Columbus Square Phase III</t>
  </si>
  <si>
    <t>Countryside Villas</t>
  </si>
  <si>
    <t>Highland Park</t>
  </si>
  <si>
    <t>Ivy Pointe II Apartments</t>
  </si>
  <si>
    <t>Lamplighter Lane</t>
  </si>
  <si>
    <t>Morgan Manor</t>
  </si>
  <si>
    <t>Northwood Manor</t>
  </si>
  <si>
    <t>Primrose Place</t>
  </si>
  <si>
    <t xml:space="preserve">Quail Run </t>
  </si>
  <si>
    <t>Shepherd's Village</t>
  </si>
  <si>
    <t>The Forest at Durham</t>
  </si>
  <si>
    <t>The Lodges on Lincoln II</t>
  </si>
  <si>
    <t>The Pines of Abbeville</t>
  </si>
  <si>
    <t>NW Corner Sandlin Road SW &amp; Cedar Lake Road SW</t>
  </si>
  <si>
    <t>2806 7th Street North</t>
  </si>
  <si>
    <t>NW Corner of Pollard Way and Pollard Circle intersection</t>
  </si>
  <si>
    <t xml:space="preserve">101 Knowles Street </t>
  </si>
  <si>
    <t>4220 Keene Dr</t>
  </si>
  <si>
    <t>400 John Aldridge Drive</t>
  </si>
  <si>
    <t>100 Woodland Hills Drive</t>
  </si>
  <si>
    <t>234 Morgan Street</t>
  </si>
  <si>
    <t>460 Northwood Drive</t>
  </si>
  <si>
    <t>Chris Dr</t>
  </si>
  <si>
    <t xml:space="preserve">32 Quail Run Drive </t>
  </si>
  <si>
    <t>300 Industrial Blvd</t>
  </si>
  <si>
    <t>Hwy 411</t>
  </si>
  <si>
    <t>3200 Block of Lincoln Drive, Selma AL  36701</t>
  </si>
  <si>
    <t>133 Ash Drive</t>
  </si>
  <si>
    <t>Brewton</t>
  </si>
  <si>
    <t>Decatur</t>
  </si>
  <si>
    <t>Clanton</t>
  </si>
  <si>
    <t xml:space="preserve">Headland </t>
  </si>
  <si>
    <t>Tuscaloosa</t>
  </si>
  <si>
    <t>Tuscumbia</t>
  </si>
  <si>
    <t>Troy</t>
  </si>
  <si>
    <t>Moulton</t>
  </si>
  <si>
    <t>Centre</t>
  </si>
  <si>
    <t xml:space="preserve">Tallassee </t>
  </si>
  <si>
    <t>Daleville</t>
  </si>
  <si>
    <t>Gadsden</t>
  </si>
  <si>
    <t>Abbeville</t>
  </si>
  <si>
    <t>Escambia</t>
  </si>
  <si>
    <t>Morgan</t>
  </si>
  <si>
    <t>Chilton</t>
  </si>
  <si>
    <t xml:space="preserve">Henry </t>
  </si>
  <si>
    <t>Pike</t>
  </si>
  <si>
    <t>Lawrence</t>
  </si>
  <si>
    <t>Cherokee</t>
  </si>
  <si>
    <t>Elmore</t>
  </si>
  <si>
    <t>Henry</t>
  </si>
  <si>
    <t>ACQ/REH</t>
  </si>
  <si>
    <t xml:space="preserve">New Construction </t>
  </si>
  <si>
    <t>New Construction</t>
  </si>
  <si>
    <t>Owner Information</t>
  </si>
  <si>
    <t>Tenant Type</t>
  </si>
  <si>
    <t>Project Type</t>
  </si>
  <si>
    <t>Owner Type</t>
  </si>
  <si>
    <t>Cedar Lake Crossing, LLC
1909 Central Parkway SW
Decatur, AL 35601
Aron Boldog
aron.boldog@capna.org
256-260-3121</t>
  </si>
  <si>
    <t>Clanton Villas II, LP
6060 Lee Road 54
Opelika, AL 36804
John I. Huff
huffdev@huffmgt.com
334-749-0885</t>
  </si>
  <si>
    <t>Headland Apartment Homes, LLC
7747 Atlanta Highway
Monrtgomery, AL 36117
C. Jeffrey Rice
jrice@guilfordcompanies.com
334-281-6820</t>
  </si>
  <si>
    <t>Highland Park Senior Housing, LLC
809 22nd Avenue
Tuscaloosa, AL 35404
David Morrow
davidm@morrowrealty.com
205-759-5781</t>
  </si>
  <si>
    <t>Gateway Ivy Pointe II, Ltd.
920 Florence Blvd.
Florence, AL 35630
Darby Findley
dfindley@gatewaymgt.com
256-760-9657</t>
  </si>
  <si>
    <t>Lamplighter Lane, Ltd.
730 N. Dean Road, Suite 100
Auburn, AL 36830
Ann Marie Rowlett
annmarie@thebennettgrp.net
334-321-0529</t>
  </si>
  <si>
    <t>Morgan Manor, LP
6060 Lee Road 54
Opelika, AL 36804
John I. Huff
huffdev@huffmgt.com
334-749-0885</t>
  </si>
  <si>
    <t>Northwood Manor, LP
6060 Lee Road 54
Opelika, AL 36804
John I. Huff
huffdev@huffmgt.com
334-749-0885</t>
  </si>
  <si>
    <t>Primrose Place Housing, LLC
201 Finley Ave West
Birmingham, AL 35204
Chris Retan
cretan@specialkindofcaring.org
205-324-6502</t>
  </si>
  <si>
    <t>Tallassee Apartment Homes, LLC
7747 Atlanta Highway
Montgomery, AL 36117
C. Jeffrey Rice
jrice@guilfordcompanies.com
334-281-6820</t>
  </si>
  <si>
    <t>Shepherd's Village, Ltd.
730 N Dean Road, Suite 100
Auburn, AL 36830
Ann Marie Rowlett
annmarie@thebennettgrp.net
334-321-0529</t>
  </si>
  <si>
    <t>The Firest at Durham, Ltd.
1544 Main Street South
Fyffe, AL 35971
Lowell R. Barron
lbarron@thevantagegroup.biz
256-417-4920</t>
  </si>
  <si>
    <t>Lodges on Lincoln II, LLC
3010 3rd Avenue South
Birmingham, AL 35233
Eric H. Lipp
ericlipp@eastlakecd.com
205-639-5090</t>
  </si>
  <si>
    <t>The Pines of Abbeville, LP
216 S. 8th Street
Opelika, AL 36801
Avery W. Smith
averysmith@tapestrydevelopment.org
334-546-7220</t>
  </si>
  <si>
    <t>Family</t>
  </si>
  <si>
    <t xml:space="preserve">Family </t>
  </si>
  <si>
    <t>Elderly</t>
  </si>
  <si>
    <t xml:space="preserve">Non-Profit  </t>
  </si>
  <si>
    <t>CHDO</t>
  </si>
  <si>
    <t>For Profit</t>
  </si>
  <si>
    <t>312 Scott Street</t>
  </si>
  <si>
    <t>Columbus Square Housing III, LLC
9 Greenway Plaza, Suite 1250
Houston, TX 77046
Christopher Akbari
Apps_AL@itexgrp.com
832-941-5343</t>
  </si>
  <si>
    <t>Brewington Pointe New Apartments, Ltd.
2810 Fortner Street, Building J
Dothan, AL 36305
Gary Hall
ghall@hallhousing.net
334-794-2678</t>
  </si>
  <si>
    <t># of Units</t>
  </si>
  <si>
    <t>Housing Credits</t>
  </si>
  <si>
    <t xml:space="preserve">HOME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</si>
</sst>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name val="Copperplate Gothic Light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6" fillId="0" borderId="0" xfId="8"/>
    <xf numFmtId="0" fontId="6" fillId="0" borderId="0" xfId="8" applyAlignment="1">
      <alignment horizontal="center"/>
    </xf>
    <xf numFmtId="0" fontId="7" fillId="0" borderId="0" xfId="8" applyFont="1" applyAlignment="1">
      <alignment horizontal="left"/>
    </xf>
    <xf numFmtId="0" fontId="3" fillId="0" borderId="0" xfId="8" applyFont="1" applyAlignment="1">
      <alignment horizontal="center" wrapText="1"/>
    </xf>
    <xf numFmtId="0" fontId="6" fillId="3" borderId="0" xfId="8" applyFill="1"/>
    <xf numFmtId="0" fontId="6" fillId="3" borderId="0" xfId="8" applyFill="1" applyAlignment="1">
      <alignment horizontal="center"/>
    </xf>
    <xf numFmtId="0" fontId="8" fillId="0" borderId="7" xfId="8" applyFont="1" applyBorder="1" applyAlignment="1">
      <alignment horizontal="center"/>
    </xf>
    <xf numFmtId="0" fontId="8" fillId="0" borderId="11" xfId="8" applyFont="1" applyBorder="1" applyAlignment="1">
      <alignment horizontal="center"/>
    </xf>
    <xf numFmtId="0" fontId="8" fillId="0" borderId="8" xfId="8" applyFont="1" applyBorder="1" applyAlignment="1">
      <alignment horizontal="center"/>
    </xf>
    <xf numFmtId="0" fontId="8" fillId="0" borderId="8" xfId="2" applyFont="1" applyBorder="1"/>
    <xf numFmtId="0" fontId="8" fillId="0" borderId="8" xfId="8" applyFont="1" applyBorder="1" applyAlignment="1">
      <alignment horizontal="center" wrapText="1"/>
    </xf>
    <xf numFmtId="0" fontId="9" fillId="0" borderId="13" xfId="10" applyFont="1" applyBorder="1" applyAlignment="1" applyProtection="1">
      <alignment wrapText="1"/>
      <protection locked="0"/>
    </xf>
    <xf numFmtId="0" fontId="9" fillId="0" borderId="14" xfId="10" applyFont="1" applyBorder="1" applyAlignment="1" applyProtection="1">
      <alignment horizontal="center" wrapText="1"/>
      <protection locked="0"/>
    </xf>
    <xf numFmtId="0" fontId="9" fillId="0" borderId="14" xfId="10" applyFont="1" applyBorder="1" applyAlignment="1" applyProtection="1">
      <alignment wrapText="1"/>
      <protection locked="0"/>
    </xf>
    <xf numFmtId="3" fontId="9" fillId="0" borderId="14" xfId="8" applyNumberFormat="1" applyFont="1" applyBorder="1" applyAlignment="1">
      <alignment horizontal="center"/>
    </xf>
    <xf numFmtId="164" fontId="9" fillId="0" borderId="14" xfId="8" applyNumberFormat="1" applyFont="1" applyBorder="1" applyAlignment="1">
      <alignment horizontal="center"/>
    </xf>
    <xf numFmtId="164" fontId="9" fillId="0" borderId="15" xfId="8" applyNumberFormat="1" applyFont="1" applyBorder="1" applyAlignment="1">
      <alignment horizontal="center"/>
    </xf>
    <xf numFmtId="0" fontId="9" fillId="0" borderId="2" xfId="10" applyFont="1" applyBorder="1" applyAlignment="1" applyProtection="1">
      <alignment wrapText="1"/>
      <protection locked="0"/>
    </xf>
    <xf numFmtId="0" fontId="9" fillId="0" borderId="1" xfId="10" applyFont="1" applyBorder="1" applyAlignment="1" applyProtection="1">
      <alignment horizontal="center" wrapText="1"/>
      <protection locked="0"/>
    </xf>
    <xf numFmtId="0" fontId="9" fillId="0" borderId="1" xfId="10" applyFont="1" applyBorder="1" applyAlignment="1" applyProtection="1">
      <alignment wrapText="1"/>
      <protection locked="0"/>
    </xf>
    <xf numFmtId="3" fontId="9" fillId="0" borderId="1" xfId="8" applyNumberFormat="1" applyFont="1" applyBorder="1" applyAlignment="1">
      <alignment horizontal="center"/>
    </xf>
    <xf numFmtId="164" fontId="9" fillId="0" borderId="1" xfId="8" applyNumberFormat="1" applyFont="1" applyBorder="1" applyAlignment="1">
      <alignment horizontal="center"/>
    </xf>
    <xf numFmtId="0" fontId="9" fillId="0" borderId="1" xfId="8" applyFont="1" applyBorder="1" applyAlignment="1">
      <alignment horizontal="center"/>
    </xf>
    <xf numFmtId="164" fontId="9" fillId="0" borderId="3" xfId="8" applyNumberFormat="1" applyFont="1" applyBorder="1" applyAlignment="1">
      <alignment horizontal="center"/>
    </xf>
    <xf numFmtId="0" fontId="9" fillId="0" borderId="16" xfId="10" applyFont="1" applyBorder="1" applyAlignment="1" applyProtection="1">
      <alignment wrapText="1"/>
      <protection locked="0"/>
    </xf>
    <xf numFmtId="0" fontId="9" fillId="0" borderId="12" xfId="10" applyFont="1" applyBorder="1" applyAlignment="1" applyProtection="1">
      <alignment horizontal="center" wrapText="1"/>
      <protection locked="0"/>
    </xf>
    <xf numFmtId="0" fontId="9" fillId="0" borderId="12" xfId="10" applyFont="1" applyBorder="1" applyAlignment="1" applyProtection="1">
      <alignment wrapText="1"/>
      <protection locked="0"/>
    </xf>
    <xf numFmtId="3" fontId="9" fillId="0" borderId="12" xfId="8" applyNumberFormat="1" applyFont="1" applyBorder="1" applyAlignment="1">
      <alignment horizontal="center"/>
    </xf>
    <xf numFmtId="164" fontId="9" fillId="0" borderId="12" xfId="8" applyNumberFormat="1" applyFont="1" applyBorder="1" applyAlignment="1">
      <alignment horizontal="center"/>
    </xf>
    <xf numFmtId="164" fontId="9" fillId="0" borderId="12" xfId="8" applyNumberFormat="1" applyFont="1" applyBorder="1" applyAlignment="1">
      <alignment horizontal="center" wrapText="1"/>
    </xf>
    <xf numFmtId="0" fontId="9" fillId="0" borderId="12" xfId="8" applyFont="1" applyBorder="1" applyAlignment="1">
      <alignment horizontal="center"/>
    </xf>
    <xf numFmtId="0" fontId="8" fillId="0" borderId="19" xfId="8" applyFont="1" applyBorder="1" applyAlignment="1">
      <alignment horizontal="center" wrapText="1"/>
    </xf>
    <xf numFmtId="164" fontId="9" fillId="0" borderId="20" xfId="8" applyNumberFormat="1" applyFont="1" applyBorder="1" applyAlignment="1">
      <alignment horizontal="center"/>
    </xf>
    <xf numFmtId="164" fontId="9" fillId="0" borderId="21" xfId="8" applyNumberFormat="1" applyFont="1" applyBorder="1" applyAlignment="1">
      <alignment horizontal="center"/>
    </xf>
    <xf numFmtId="0" fontId="9" fillId="0" borderId="22" xfId="8" applyFont="1" applyBorder="1" applyAlignment="1">
      <alignment horizontal="center"/>
    </xf>
    <xf numFmtId="164" fontId="6" fillId="0" borderId="0" xfId="8" applyNumberFormat="1" applyAlignment="1">
      <alignment horizontal="center"/>
    </xf>
    <xf numFmtId="164" fontId="8" fillId="0" borderId="9" xfId="8" applyNumberFormat="1" applyFont="1" applyBorder="1" applyAlignment="1">
      <alignment horizontal="center" wrapText="1"/>
    </xf>
    <xf numFmtId="164" fontId="9" fillId="0" borderId="17" xfId="8" applyNumberFormat="1" applyFont="1" applyBorder="1" applyAlignment="1">
      <alignment horizontal="center"/>
    </xf>
    <xf numFmtId="0" fontId="9" fillId="0" borderId="23" xfId="10" applyFont="1" applyBorder="1" applyAlignment="1" applyProtection="1">
      <alignment wrapText="1"/>
      <protection locked="0"/>
    </xf>
    <xf numFmtId="0" fontId="9" fillId="0" borderId="24" xfId="10" applyFont="1" applyBorder="1" applyAlignment="1" applyProtection="1">
      <alignment horizontal="center" wrapText="1"/>
      <protection locked="0"/>
    </xf>
    <xf numFmtId="0" fontId="9" fillId="0" borderId="24" xfId="10" applyFont="1" applyBorder="1" applyAlignment="1" applyProtection="1">
      <alignment wrapText="1"/>
      <protection locked="0"/>
    </xf>
    <xf numFmtId="3" fontId="9" fillId="0" borderId="24" xfId="8" applyNumberFormat="1" applyFont="1" applyBorder="1" applyAlignment="1">
      <alignment horizontal="center"/>
    </xf>
    <xf numFmtId="164" fontId="9" fillId="0" borderId="24" xfId="8" applyNumberFormat="1" applyFont="1" applyBorder="1" applyAlignment="1">
      <alignment horizontal="center"/>
    </xf>
    <xf numFmtId="164" fontId="9" fillId="0" borderId="25" xfId="8" applyNumberFormat="1" applyFont="1" applyBorder="1" applyAlignment="1">
      <alignment horizontal="center"/>
    </xf>
    <xf numFmtId="164" fontId="9" fillId="0" borderId="26" xfId="8" applyNumberFormat="1" applyFont="1" applyBorder="1" applyAlignment="1">
      <alignment horizontal="center"/>
    </xf>
    <xf numFmtId="164" fontId="9" fillId="0" borderId="22" xfId="8" applyNumberFormat="1" applyFont="1" applyBorder="1" applyAlignment="1">
      <alignment horizontal="center"/>
    </xf>
    <xf numFmtId="0" fontId="9" fillId="0" borderId="27" xfId="10" applyFont="1" applyBorder="1" applyAlignment="1" applyProtection="1">
      <alignment wrapText="1"/>
      <protection locked="0"/>
    </xf>
    <xf numFmtId="0" fontId="9" fillId="0" borderId="28" xfId="10" applyFont="1" applyBorder="1" applyAlignment="1" applyProtection="1">
      <alignment horizontal="center" wrapText="1"/>
      <protection locked="0"/>
    </xf>
    <xf numFmtId="0" fontId="9" fillId="0" borderId="28" xfId="10" applyFont="1" applyBorder="1" applyAlignment="1" applyProtection="1">
      <alignment wrapText="1"/>
      <protection locked="0"/>
    </xf>
    <xf numFmtId="3" fontId="9" fillId="0" borderId="28" xfId="8" applyNumberFormat="1" applyFont="1" applyBorder="1" applyAlignment="1">
      <alignment horizontal="center"/>
    </xf>
    <xf numFmtId="164" fontId="9" fillId="0" borderId="28" xfId="8" applyNumberFormat="1" applyFont="1" applyBorder="1" applyAlignment="1">
      <alignment horizontal="center"/>
    </xf>
    <xf numFmtId="164" fontId="9" fillId="0" borderId="29" xfId="8" applyNumberFormat="1" applyFont="1" applyBorder="1" applyAlignment="1">
      <alignment horizontal="center"/>
    </xf>
    <xf numFmtId="164" fontId="9" fillId="0" borderId="30" xfId="8" applyNumberFormat="1" applyFont="1" applyBorder="1" applyAlignment="1">
      <alignment horizontal="center"/>
    </xf>
    <xf numFmtId="0" fontId="7" fillId="2" borderId="4" xfId="8" applyFont="1" applyFill="1" applyBorder="1" applyAlignment="1">
      <alignment horizontal="left"/>
    </xf>
    <xf numFmtId="0" fontId="7" fillId="2" borderId="10" xfId="8" applyFont="1" applyFill="1" applyBorder="1" applyAlignment="1">
      <alignment horizontal="left"/>
    </xf>
    <xf numFmtId="0" fontId="7" fillId="2" borderId="5" xfId="8" applyFont="1" applyFill="1" applyBorder="1" applyAlignment="1">
      <alignment horizontal="left"/>
    </xf>
    <xf numFmtId="0" fontId="7" fillId="2" borderId="18" xfId="8" applyFont="1" applyFill="1" applyBorder="1" applyAlignment="1">
      <alignment horizontal="left"/>
    </xf>
    <xf numFmtId="0" fontId="7" fillId="2" borderId="6" xfId="8" applyFont="1" applyFill="1" applyBorder="1" applyAlignment="1">
      <alignment horizontal="left"/>
    </xf>
  </cellXfs>
  <cellStyles count="11"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  <cellStyle name="Normal 4 2" xfId="5" xr:uid="{00000000-0005-0000-0000-000005000000}"/>
    <cellStyle name="Normal 5" xfId="4" xr:uid="{00000000-0005-0000-0000-000006000000}"/>
    <cellStyle name="Normal 5 2" xfId="6" xr:uid="{00000000-0005-0000-0000-000007000000}"/>
    <cellStyle name="Normal 6" xfId="7" xr:uid="{00000000-0005-0000-0000-000008000000}"/>
    <cellStyle name="Normal 6 2" xfId="9" xr:uid="{00000000-0005-0000-0000-000009000000}"/>
    <cellStyle name="Normal 7" xfId="8" xr:uid="{00000000-0005-0000-0000-00000A000000}"/>
    <cellStyle name="Normal 7 3" xfId="10" xr:uid="{00000000-0005-0000-0000-00000B000000}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sanford\AppData\Local\Microsoft\Windows\INetCache\Content.Outlook\DBT541AP\.01-2023%20Application%20Master%20Log.xlsx" TargetMode="External"/><Relationship Id="rId1" Type="http://schemas.openxmlformats.org/officeDocument/2006/relationships/externalLinkPath" Target="file:///C:\Users\tsanford\AppData\Local\Microsoft\Windows\INetCache\Content.Outlook\DBT541AP\.01-2023%20Application%20Master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log-unchanged"/>
      <sheetName val="Alpha"/>
      <sheetName val="Summary for Web"/>
      <sheetName val="County"/>
      <sheetName val="Constr Type"/>
      <sheetName val="HC-HME"/>
      <sheetName val="HTF"/>
    </sheetNames>
    <sheetDataSet>
      <sheetData sheetId="0"/>
      <sheetData sheetId="1">
        <row r="4">
          <cell r="AD4">
            <v>48</v>
          </cell>
        </row>
        <row r="5">
          <cell r="AD5">
            <v>56</v>
          </cell>
        </row>
        <row r="6">
          <cell r="AD6">
            <v>33</v>
          </cell>
        </row>
        <row r="7">
          <cell r="AD7">
            <v>60</v>
          </cell>
        </row>
        <row r="8">
          <cell r="AD8">
            <v>24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view="pageLayout" zoomScale="80" zoomScaleNormal="89" zoomScaleSheetLayoutView="79" zoomScalePageLayoutView="80" workbookViewId="0">
      <selection activeCell="B13" sqref="B13:N13"/>
    </sheetView>
  </sheetViews>
  <sheetFormatPr defaultColWidth="9.140625" defaultRowHeight="12.75" x14ac:dyDescent="0.2"/>
  <cols>
    <col min="1" max="1" width="1.28515625" style="1" customWidth="1"/>
    <col min="2" max="2" width="25.7109375" style="1" customWidth="1"/>
    <col min="3" max="3" width="12.42578125" style="1" customWidth="1"/>
    <col min="4" max="4" width="24.140625" style="1" customWidth="1"/>
    <col min="5" max="5" width="13.42578125" style="1" customWidth="1"/>
    <col min="6" max="6" width="9.7109375" style="2" customWidth="1"/>
    <col min="7" max="7" width="13.28515625" style="1" customWidth="1"/>
    <col min="8" max="8" width="36" style="1" customWidth="1"/>
    <col min="9" max="9" width="12.5703125" style="2" customWidth="1"/>
    <col min="10" max="10" width="15.28515625" style="2" customWidth="1"/>
    <col min="11" max="11" width="19.7109375" style="2" customWidth="1"/>
    <col min="12" max="12" width="12.140625" style="2" customWidth="1"/>
    <col min="13" max="13" width="17.28515625" style="2" customWidth="1"/>
    <col min="14" max="14" width="16.7109375" style="36" customWidth="1"/>
    <col min="15" max="15" width="2.140625" style="2" customWidth="1"/>
    <col min="16" max="16384" width="9.140625" style="1"/>
  </cols>
  <sheetData>
    <row r="1" spans="2:15" ht="9" customHeight="1" thickBot="1" x14ac:dyDescent="0.25"/>
    <row r="2" spans="2:15" ht="33.75" customHeight="1" thickBot="1" x14ac:dyDescent="0.4">
      <c r="B2" s="54" t="s">
        <v>14</v>
      </c>
      <c r="C2" s="55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  <c r="O2" s="3"/>
    </row>
    <row r="3" spans="2:15" ht="66.75" customHeight="1" thickTop="1" thickBot="1" x14ac:dyDescent="0.3">
      <c r="B3" s="7" t="s">
        <v>0</v>
      </c>
      <c r="C3" s="8" t="s">
        <v>12</v>
      </c>
      <c r="D3" s="9" t="s">
        <v>1</v>
      </c>
      <c r="E3" s="10" t="s">
        <v>2</v>
      </c>
      <c r="F3" s="11" t="s">
        <v>3</v>
      </c>
      <c r="G3" s="11" t="s">
        <v>4</v>
      </c>
      <c r="H3" s="9" t="s">
        <v>71</v>
      </c>
      <c r="I3" s="11" t="s">
        <v>98</v>
      </c>
      <c r="J3" s="11" t="s">
        <v>72</v>
      </c>
      <c r="K3" s="11" t="s">
        <v>73</v>
      </c>
      <c r="L3" s="11" t="s">
        <v>74</v>
      </c>
      <c r="M3" s="32" t="s">
        <v>99</v>
      </c>
      <c r="N3" s="37" t="s">
        <v>100</v>
      </c>
      <c r="O3" s="4"/>
    </row>
    <row r="4" spans="2:15" ht="123" customHeight="1" x14ac:dyDescent="0.2">
      <c r="B4" s="12" t="s">
        <v>15</v>
      </c>
      <c r="C4" s="13">
        <v>2023002</v>
      </c>
      <c r="D4" s="14" t="s">
        <v>95</v>
      </c>
      <c r="E4" s="13" t="s">
        <v>46</v>
      </c>
      <c r="F4" s="13">
        <v>36426</v>
      </c>
      <c r="G4" s="13" t="s">
        <v>59</v>
      </c>
      <c r="H4" s="14" t="s">
        <v>97</v>
      </c>
      <c r="I4" s="15">
        <f>[1]Alpha!AD4</f>
        <v>48</v>
      </c>
      <c r="J4" s="16" t="s">
        <v>89</v>
      </c>
      <c r="K4" s="16" t="s">
        <v>68</v>
      </c>
      <c r="L4" s="16" t="s">
        <v>92</v>
      </c>
      <c r="M4" s="33">
        <v>630317</v>
      </c>
      <c r="N4" s="17"/>
    </row>
    <row r="5" spans="2:15" ht="105.75" customHeight="1" x14ac:dyDescent="0.2">
      <c r="B5" s="18" t="s">
        <v>16</v>
      </c>
      <c r="C5" s="19">
        <v>2023006</v>
      </c>
      <c r="D5" s="20" t="s">
        <v>31</v>
      </c>
      <c r="E5" s="19" t="s">
        <v>47</v>
      </c>
      <c r="F5" s="19">
        <v>35603</v>
      </c>
      <c r="G5" s="19" t="s">
        <v>60</v>
      </c>
      <c r="H5" s="20" t="s">
        <v>75</v>
      </c>
      <c r="I5" s="21">
        <f>[1]Alpha!AD5</f>
        <v>56</v>
      </c>
      <c r="J5" s="22" t="s">
        <v>90</v>
      </c>
      <c r="K5" s="22" t="s">
        <v>69</v>
      </c>
      <c r="L5" s="23" t="s">
        <v>93</v>
      </c>
      <c r="M5" s="34">
        <v>1645784</v>
      </c>
      <c r="N5" s="24">
        <v>2443536</v>
      </c>
    </row>
    <row r="6" spans="2:15" ht="105.75" customHeight="1" x14ac:dyDescent="0.2">
      <c r="B6" s="18" t="s">
        <v>17</v>
      </c>
      <c r="C6" s="19">
        <v>2023003</v>
      </c>
      <c r="D6" s="20" t="s">
        <v>32</v>
      </c>
      <c r="E6" s="19" t="s">
        <v>48</v>
      </c>
      <c r="F6" s="19">
        <v>35045</v>
      </c>
      <c r="G6" s="19" t="s">
        <v>61</v>
      </c>
      <c r="H6" s="20" t="s">
        <v>76</v>
      </c>
      <c r="I6" s="21">
        <f>[1]Alpha!AD6</f>
        <v>33</v>
      </c>
      <c r="J6" s="22" t="s">
        <v>91</v>
      </c>
      <c r="K6" s="22" t="s">
        <v>68</v>
      </c>
      <c r="L6" s="22" t="s">
        <v>94</v>
      </c>
      <c r="M6" s="34">
        <v>343966</v>
      </c>
      <c r="N6" s="24"/>
    </row>
    <row r="7" spans="2:15" ht="105.75" customHeight="1" x14ac:dyDescent="0.2">
      <c r="B7" s="18" t="s">
        <v>18</v>
      </c>
      <c r="C7" s="19">
        <v>2023011</v>
      </c>
      <c r="D7" s="20" t="s">
        <v>33</v>
      </c>
      <c r="E7" s="19" t="s">
        <v>5</v>
      </c>
      <c r="F7" s="19">
        <v>36104</v>
      </c>
      <c r="G7" s="19" t="s">
        <v>5</v>
      </c>
      <c r="H7" s="20" t="s">
        <v>96</v>
      </c>
      <c r="I7" s="21">
        <f>[1]Alpha!AD7</f>
        <v>60</v>
      </c>
      <c r="J7" s="22" t="s">
        <v>89</v>
      </c>
      <c r="K7" s="22" t="s">
        <v>69</v>
      </c>
      <c r="L7" s="22" t="s">
        <v>94</v>
      </c>
      <c r="M7" s="34">
        <v>1570000</v>
      </c>
      <c r="N7" s="24"/>
    </row>
    <row r="8" spans="2:15" ht="106.5" customHeight="1" x14ac:dyDescent="0.2">
      <c r="B8" s="18" t="s">
        <v>19</v>
      </c>
      <c r="C8" s="19">
        <v>2023009</v>
      </c>
      <c r="D8" s="20" t="s">
        <v>34</v>
      </c>
      <c r="E8" s="19" t="s">
        <v>49</v>
      </c>
      <c r="F8" s="19">
        <v>36345</v>
      </c>
      <c r="G8" s="19" t="s">
        <v>62</v>
      </c>
      <c r="H8" s="20" t="s">
        <v>77</v>
      </c>
      <c r="I8" s="21">
        <f>[1]Alpha!AD8</f>
        <v>24</v>
      </c>
      <c r="J8" s="22" t="s">
        <v>89</v>
      </c>
      <c r="K8" s="22" t="s">
        <v>68</v>
      </c>
      <c r="L8" s="22" t="s">
        <v>94</v>
      </c>
      <c r="M8" s="34">
        <v>261319</v>
      </c>
      <c r="N8" s="24"/>
    </row>
    <row r="9" spans="2:15" ht="120.75" customHeight="1" thickBot="1" x14ac:dyDescent="0.25">
      <c r="B9" s="25" t="s">
        <v>20</v>
      </c>
      <c r="C9" s="26">
        <v>2023016</v>
      </c>
      <c r="D9" s="27" t="s">
        <v>35</v>
      </c>
      <c r="E9" s="26" t="s">
        <v>50</v>
      </c>
      <c r="F9" s="26">
        <v>35404</v>
      </c>
      <c r="G9" s="26" t="s">
        <v>50</v>
      </c>
      <c r="H9" s="27" t="s">
        <v>78</v>
      </c>
      <c r="I9" s="28">
        <v>44</v>
      </c>
      <c r="J9" s="29" t="s">
        <v>91</v>
      </c>
      <c r="K9" s="29" t="s">
        <v>70</v>
      </c>
      <c r="L9" s="29" t="s">
        <v>94</v>
      </c>
      <c r="M9" s="46">
        <v>1674517</v>
      </c>
      <c r="N9" s="38">
        <v>1981660</v>
      </c>
      <c r="O9" s="4"/>
    </row>
    <row r="10" spans="2:15" s="5" customFormat="1" ht="104.25" customHeight="1" x14ac:dyDescent="0.2">
      <c r="B10" s="39" t="s">
        <v>21</v>
      </c>
      <c r="C10" s="40">
        <v>2023014</v>
      </c>
      <c r="D10" s="41" t="s">
        <v>36</v>
      </c>
      <c r="E10" s="40" t="s">
        <v>51</v>
      </c>
      <c r="F10" s="40">
        <v>35662</v>
      </c>
      <c r="G10" s="40" t="s">
        <v>11</v>
      </c>
      <c r="H10" s="41" t="s">
        <v>79</v>
      </c>
      <c r="I10" s="42">
        <v>48</v>
      </c>
      <c r="J10" s="43" t="s">
        <v>89</v>
      </c>
      <c r="K10" s="43" t="s">
        <v>68</v>
      </c>
      <c r="L10" s="43" t="s">
        <v>94</v>
      </c>
      <c r="M10" s="44">
        <v>678005</v>
      </c>
      <c r="N10" s="45"/>
      <c r="O10" s="6"/>
    </row>
    <row r="11" spans="2:15" ht="102" customHeight="1" x14ac:dyDescent="0.2">
      <c r="B11" s="18" t="s">
        <v>22</v>
      </c>
      <c r="C11" s="19">
        <v>2023004</v>
      </c>
      <c r="D11" s="20" t="s">
        <v>37</v>
      </c>
      <c r="E11" s="19" t="s">
        <v>52</v>
      </c>
      <c r="F11" s="19">
        <v>36081</v>
      </c>
      <c r="G11" s="19" t="s">
        <v>63</v>
      </c>
      <c r="H11" s="20" t="s">
        <v>80</v>
      </c>
      <c r="I11" s="21">
        <v>40</v>
      </c>
      <c r="J11" s="22" t="s">
        <v>89</v>
      </c>
      <c r="K11" s="22" t="s">
        <v>68</v>
      </c>
      <c r="L11" s="22" t="s">
        <v>94</v>
      </c>
      <c r="M11" s="34">
        <v>722075</v>
      </c>
      <c r="N11" s="24"/>
    </row>
    <row r="12" spans="2:15" ht="99" customHeight="1" x14ac:dyDescent="0.2">
      <c r="B12" s="18" t="s">
        <v>23</v>
      </c>
      <c r="C12" s="19">
        <v>2023007</v>
      </c>
      <c r="D12" s="20" t="s">
        <v>38</v>
      </c>
      <c r="E12" s="19" t="s">
        <v>53</v>
      </c>
      <c r="F12" s="19">
        <v>35650</v>
      </c>
      <c r="G12" s="19" t="s">
        <v>64</v>
      </c>
      <c r="H12" s="20" t="s">
        <v>81</v>
      </c>
      <c r="I12" s="21">
        <v>29</v>
      </c>
      <c r="J12" s="22" t="s">
        <v>91</v>
      </c>
      <c r="K12" s="22" t="s">
        <v>68</v>
      </c>
      <c r="L12" s="22" t="s">
        <v>94</v>
      </c>
      <c r="M12" s="34">
        <v>308412</v>
      </c>
      <c r="N12" s="24"/>
    </row>
    <row r="13" spans="2:15" ht="102.75" customHeight="1" x14ac:dyDescent="0.2">
      <c r="B13" s="18" t="s">
        <v>24</v>
      </c>
      <c r="C13" s="19">
        <v>2023008</v>
      </c>
      <c r="D13" s="20" t="s">
        <v>39</v>
      </c>
      <c r="E13" s="19" t="s">
        <v>54</v>
      </c>
      <c r="F13" s="19">
        <v>35960</v>
      </c>
      <c r="G13" s="19" t="s">
        <v>65</v>
      </c>
      <c r="H13" s="20" t="s">
        <v>82</v>
      </c>
      <c r="I13" s="21">
        <v>31</v>
      </c>
      <c r="J13" s="22" t="s">
        <v>89</v>
      </c>
      <c r="K13" s="22" t="s">
        <v>68</v>
      </c>
      <c r="L13" s="22" t="s">
        <v>94</v>
      </c>
      <c r="M13" s="34">
        <v>377530</v>
      </c>
      <c r="N13" s="24"/>
    </row>
    <row r="14" spans="2:15" ht="103.5" customHeight="1" x14ac:dyDescent="0.2">
      <c r="B14" s="18" t="s">
        <v>25</v>
      </c>
      <c r="C14" s="19">
        <v>2023017</v>
      </c>
      <c r="D14" s="20" t="s">
        <v>40</v>
      </c>
      <c r="E14" s="19" t="s">
        <v>9</v>
      </c>
      <c r="F14" s="19">
        <v>35802</v>
      </c>
      <c r="G14" s="19" t="s">
        <v>10</v>
      </c>
      <c r="H14" s="20" t="s">
        <v>83</v>
      </c>
      <c r="I14" s="21">
        <v>44</v>
      </c>
      <c r="J14" s="22" t="s">
        <v>89</v>
      </c>
      <c r="K14" s="22" t="s">
        <v>70</v>
      </c>
      <c r="L14" s="22" t="s">
        <v>93</v>
      </c>
      <c r="M14" s="34">
        <v>1670246</v>
      </c>
      <c r="N14" s="24">
        <v>2443536</v>
      </c>
    </row>
    <row r="15" spans="2:15" ht="104.25" customHeight="1" thickBot="1" x14ac:dyDescent="0.25">
      <c r="B15" s="25" t="s">
        <v>26</v>
      </c>
      <c r="C15" s="26">
        <v>2023012</v>
      </c>
      <c r="D15" s="27" t="s">
        <v>41</v>
      </c>
      <c r="E15" s="26" t="s">
        <v>55</v>
      </c>
      <c r="F15" s="26">
        <v>36078</v>
      </c>
      <c r="G15" s="26" t="s">
        <v>66</v>
      </c>
      <c r="H15" s="27" t="s">
        <v>84</v>
      </c>
      <c r="I15" s="28">
        <v>56</v>
      </c>
      <c r="J15" s="29" t="s">
        <v>89</v>
      </c>
      <c r="K15" s="29" t="s">
        <v>68</v>
      </c>
      <c r="L15" s="29" t="s">
        <v>94</v>
      </c>
      <c r="M15" s="46">
        <v>621887</v>
      </c>
      <c r="N15" s="38"/>
    </row>
    <row r="16" spans="2:15" ht="114.75" customHeight="1" thickBot="1" x14ac:dyDescent="0.25">
      <c r="B16" s="47" t="s">
        <v>27</v>
      </c>
      <c r="C16" s="48">
        <v>2023005</v>
      </c>
      <c r="D16" s="49" t="s">
        <v>42</v>
      </c>
      <c r="E16" s="48" t="s">
        <v>56</v>
      </c>
      <c r="F16" s="48">
        <v>36322</v>
      </c>
      <c r="G16" s="48" t="s">
        <v>13</v>
      </c>
      <c r="H16" s="49" t="s">
        <v>85</v>
      </c>
      <c r="I16" s="50">
        <v>42</v>
      </c>
      <c r="J16" s="51" t="s">
        <v>89</v>
      </c>
      <c r="K16" s="51" t="s">
        <v>68</v>
      </c>
      <c r="L16" s="51" t="s">
        <v>94</v>
      </c>
      <c r="M16" s="52">
        <v>701300</v>
      </c>
      <c r="N16" s="53"/>
    </row>
    <row r="17" spans="2:14" ht="102.75" customHeight="1" x14ac:dyDescent="0.2">
      <c r="B17" s="39" t="s">
        <v>28</v>
      </c>
      <c r="C17" s="40">
        <v>2023023</v>
      </c>
      <c r="D17" s="41" t="s">
        <v>43</v>
      </c>
      <c r="E17" s="40" t="s">
        <v>57</v>
      </c>
      <c r="F17" s="40">
        <v>35901</v>
      </c>
      <c r="G17" s="40" t="s">
        <v>8</v>
      </c>
      <c r="H17" s="41" t="s">
        <v>86</v>
      </c>
      <c r="I17" s="42">
        <v>56</v>
      </c>
      <c r="J17" s="43" t="s">
        <v>89</v>
      </c>
      <c r="K17" s="43" t="s">
        <v>70</v>
      </c>
      <c r="L17" s="43" t="s">
        <v>94</v>
      </c>
      <c r="M17" s="44">
        <v>1486757</v>
      </c>
      <c r="N17" s="45"/>
    </row>
    <row r="18" spans="2:14" ht="105" customHeight="1" x14ac:dyDescent="0.2">
      <c r="B18" s="18" t="s">
        <v>29</v>
      </c>
      <c r="C18" s="19">
        <v>2023015</v>
      </c>
      <c r="D18" s="20" t="s">
        <v>44</v>
      </c>
      <c r="E18" s="19" t="s">
        <v>6</v>
      </c>
      <c r="F18" s="19">
        <v>36701</v>
      </c>
      <c r="G18" s="19" t="s">
        <v>7</v>
      </c>
      <c r="H18" s="20" t="s">
        <v>87</v>
      </c>
      <c r="I18" s="21">
        <v>56</v>
      </c>
      <c r="J18" s="22" t="s">
        <v>89</v>
      </c>
      <c r="K18" s="22" t="s">
        <v>70</v>
      </c>
      <c r="L18" s="22" t="s">
        <v>93</v>
      </c>
      <c r="M18" s="34">
        <v>1674000</v>
      </c>
      <c r="N18" s="24">
        <v>2443536</v>
      </c>
    </row>
    <row r="19" spans="2:14" ht="126" customHeight="1" thickBot="1" x14ac:dyDescent="0.25">
      <c r="B19" s="25" t="s">
        <v>30</v>
      </c>
      <c r="C19" s="26">
        <v>2023010</v>
      </c>
      <c r="D19" s="27" t="s">
        <v>45</v>
      </c>
      <c r="E19" s="26" t="s">
        <v>58</v>
      </c>
      <c r="F19" s="26">
        <v>36310</v>
      </c>
      <c r="G19" s="26" t="s">
        <v>67</v>
      </c>
      <c r="H19" s="27" t="s">
        <v>88</v>
      </c>
      <c r="I19" s="28">
        <v>40</v>
      </c>
      <c r="J19" s="29" t="s">
        <v>89</v>
      </c>
      <c r="K19" s="29" t="s">
        <v>70</v>
      </c>
      <c r="L19" s="29" t="s">
        <v>94</v>
      </c>
      <c r="M19" s="46">
        <v>1294114</v>
      </c>
      <c r="N19" s="38">
        <v>2349113</v>
      </c>
    </row>
    <row r="20" spans="2:14" ht="99" customHeight="1" x14ac:dyDescent="0.2">
      <c r="B20" s="39"/>
      <c r="C20" s="40"/>
      <c r="D20" s="41"/>
      <c r="E20" s="40"/>
      <c r="F20" s="40"/>
      <c r="G20" s="40"/>
      <c r="H20" s="41"/>
      <c r="I20" s="42"/>
      <c r="J20" s="43"/>
      <c r="K20" s="43"/>
      <c r="L20" s="43"/>
      <c r="M20" s="44"/>
      <c r="N20" s="45"/>
    </row>
    <row r="21" spans="2:14" ht="99" customHeight="1" x14ac:dyDescent="0.2">
      <c r="B21" s="18"/>
      <c r="C21" s="19"/>
      <c r="D21" s="20"/>
      <c r="E21" s="19"/>
      <c r="F21" s="19"/>
      <c r="G21" s="19"/>
      <c r="H21" s="20"/>
      <c r="I21" s="21"/>
      <c r="J21" s="22"/>
      <c r="K21" s="22"/>
      <c r="L21" s="22"/>
      <c r="M21" s="34"/>
      <c r="N21" s="24"/>
    </row>
    <row r="22" spans="2:14" ht="99" customHeight="1" x14ac:dyDescent="0.2">
      <c r="B22" s="18"/>
      <c r="C22" s="19"/>
      <c r="D22" s="20"/>
      <c r="E22" s="19"/>
      <c r="F22" s="19"/>
      <c r="G22" s="19"/>
      <c r="H22" s="20"/>
      <c r="I22" s="21"/>
      <c r="J22" s="22"/>
      <c r="K22" s="22"/>
      <c r="L22" s="22"/>
      <c r="M22" s="34"/>
      <c r="N22" s="24"/>
    </row>
    <row r="23" spans="2:14" ht="99" customHeight="1" thickBot="1" x14ac:dyDescent="0.25">
      <c r="B23" s="25"/>
      <c r="C23" s="26"/>
      <c r="D23" s="27"/>
      <c r="E23" s="26"/>
      <c r="F23" s="26"/>
      <c r="G23" s="26"/>
      <c r="H23" s="27"/>
      <c r="I23" s="28"/>
      <c r="J23" s="29"/>
      <c r="K23" s="29"/>
      <c r="L23" s="29"/>
      <c r="M23" s="46"/>
      <c r="N23" s="38"/>
    </row>
    <row r="24" spans="2:14" ht="117.75" hidden="1" customHeight="1" x14ac:dyDescent="0.2">
      <c r="B24" s="39"/>
      <c r="C24" s="40"/>
      <c r="D24" s="41"/>
      <c r="E24" s="40"/>
      <c r="F24" s="40"/>
      <c r="G24" s="40"/>
      <c r="H24" s="41"/>
      <c r="I24" s="42"/>
      <c r="J24" s="43"/>
      <c r="K24" s="43"/>
      <c r="L24" s="43"/>
      <c r="M24" s="44"/>
      <c r="N24" s="45"/>
    </row>
    <row r="25" spans="2:14" ht="107.25" customHeight="1" thickBot="1" x14ac:dyDescent="0.25">
      <c r="B25" s="25"/>
      <c r="C25" s="26"/>
      <c r="D25" s="27"/>
      <c r="E25" s="26"/>
      <c r="F25" s="26"/>
      <c r="G25" s="26"/>
      <c r="H25" s="27"/>
      <c r="I25" s="28"/>
      <c r="J25" s="29"/>
      <c r="K25" s="30"/>
      <c r="L25" s="31"/>
      <c r="M25" s="35"/>
      <c r="N25" s="38"/>
    </row>
    <row r="26" spans="2:14" ht="99" customHeight="1" x14ac:dyDescent="0.2"/>
    <row r="27" spans="2:14" ht="99" customHeight="1" x14ac:dyDescent="0.2"/>
    <row r="28" spans="2:14" ht="99" customHeight="1" x14ac:dyDescent="0.2"/>
    <row r="29" spans="2:14" ht="99" customHeight="1" x14ac:dyDescent="0.2"/>
    <row r="30" spans="2:14" ht="99" customHeight="1" x14ac:dyDescent="0.2"/>
    <row r="31" spans="2:14" ht="99" customHeight="1" x14ac:dyDescent="0.2"/>
    <row r="32" spans="2:14" ht="99" customHeight="1" x14ac:dyDescent="0.2"/>
  </sheetData>
  <sheetProtection sort="0" autoFilter="0" pivotTables="0"/>
  <dataConsolidate/>
  <mergeCells count="1">
    <mergeCell ref="B2:N2"/>
  </mergeCells>
  <conditionalFormatting sqref="B3:O9 A4:XFD8 B10:N19 A11:XFD1048576">
    <cfRule type="expression" dxfId="1" priority="62">
      <formula>MOD(ROW(),2)=0</formula>
    </cfRule>
  </conditionalFormatting>
  <conditionalFormatting sqref="P1:XFD9 B2:C2">
    <cfRule type="expression" dxfId="0" priority="14">
      <formula>MOD(ROW(),2)=0</formula>
    </cfRule>
  </conditionalFormatting>
  <pageMargins left="0.15" right="0.15" top="1.61" bottom="0.5" header="0.25" footer="0.25"/>
  <pageSetup scale="59" fitToHeight="0" orientation="landscape" r:id="rId1"/>
  <headerFooter>
    <oddHeader>&amp;L&amp;G</oddHeader>
    <oddFooter>&amp;LUpdated 12/13/23</oddFooter>
  </headerFooter>
  <rowBreaks count="2" manualBreakCount="2">
    <brk id="9" min="1" max="13" man="1"/>
    <brk id="15" min="1" max="1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D87FA526DF014BBCFF06D09F397B6B" ma:contentTypeVersion="6" ma:contentTypeDescription="Create a new document." ma:contentTypeScope="" ma:versionID="e93d869d8d7eb41726dba7bf3e5c1c07">
  <xsd:schema xmlns:xsd="http://www.w3.org/2001/XMLSchema" xmlns:xs="http://www.w3.org/2001/XMLSchema" xmlns:p="http://schemas.microsoft.com/office/2006/metadata/properties" xmlns:ns3="da4e4e43-93a7-450a-81b9-24004cd44169" targetNamespace="http://schemas.microsoft.com/office/2006/metadata/properties" ma:root="true" ma:fieldsID="92022e4c52da25ce583ab61f46faadcf" ns3:_="">
    <xsd:import namespace="da4e4e43-93a7-450a-81b9-24004cd441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e4e43-93a7-450a-81b9-24004cd44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CAF2E3-3E79-439A-983C-054AADDAF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e4e43-93a7-450a-81b9-24004cd441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A6744-21C4-4766-88CA-983FF29410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71CFD8-90E4-4765-846D-E59411710F5C}">
  <ds:schemaRefs>
    <ds:schemaRef ds:uri="http://schemas.openxmlformats.org/package/2006/metadata/core-properties"/>
    <ds:schemaRef ds:uri="da4e4e43-93a7-450a-81b9-24004cd44169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 HOME HC Applications</vt:lpstr>
      <vt:lpstr>'2023 HOME HC Applications'!Print_Area</vt:lpstr>
      <vt:lpstr>'2023 HOME HC Applications'!Print_Titles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Little, Jeff</dc:creator>
  <cp:lastModifiedBy>Sanford, Tabetha</cp:lastModifiedBy>
  <cp:lastPrinted>2023-12-12T17:11:05Z</cp:lastPrinted>
  <dcterms:created xsi:type="dcterms:W3CDTF">2013-03-21T18:11:33Z</dcterms:created>
  <dcterms:modified xsi:type="dcterms:W3CDTF">2023-12-12T23:01:26Z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0x010100FAD87FA526DF014BBCFF06D09F397B6B</vt:lpwstr>
  </property>
</Properties>
</file>